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artinez\Desktop\FY18 Budget\Board Book Version\Board Agenda Item\FY18 Raw Searchable Data\"/>
    </mc:Choice>
  </mc:AlternateContent>
  <bookViews>
    <workbookView xWindow="0" yWindow="0" windowWidth="28800" windowHeight="12435"/>
  </bookViews>
  <sheets>
    <sheet name="SPIDATA" sheetId="1" r:id="rId1"/>
  </sheets>
  <calcPr calcId="152511"/>
</workbook>
</file>

<file path=xl/calcChain.xml><?xml version="1.0" encoding="utf-8"?>
<calcChain xmlns="http://schemas.openxmlformats.org/spreadsheetml/2006/main">
  <c r="G2128" i="1" l="1"/>
  <c r="G2388" i="1" s="1"/>
  <c r="H2132" i="1"/>
  <c r="H2388" i="1"/>
  <c r="H1942" i="1"/>
  <c r="H1939" i="1"/>
  <c r="G1929" i="1"/>
  <c r="H2122" i="1"/>
  <c r="G2122" i="1"/>
  <c r="H2119" i="1"/>
  <c r="G2088" i="1"/>
  <c r="H2081" i="1"/>
  <c r="G2027" i="1"/>
  <c r="H2014" i="1"/>
  <c r="G1978" i="1"/>
  <c r="H2385" i="1"/>
  <c r="G2283" i="1"/>
  <c r="H2274" i="1"/>
  <c r="G2145" i="1"/>
  <c r="H1959" i="1"/>
  <c r="G1959" i="1"/>
  <c r="G1949" i="1"/>
  <c r="H1957" i="1"/>
  <c r="H1972" i="1"/>
  <c r="G1972" i="1"/>
  <c r="H1916" i="1"/>
  <c r="G1903" i="1"/>
  <c r="H1879" i="1"/>
  <c r="G1867" i="1"/>
  <c r="G1942" i="1"/>
  <c r="E1855" i="1"/>
  <c r="H1855" i="1" s="1"/>
  <c r="G1851" i="1"/>
  <c r="H1888" i="1"/>
  <c r="E1885" i="1"/>
  <c r="G1885" i="1" s="1"/>
  <c r="E1494" i="1"/>
  <c r="H1494" i="1" s="1"/>
  <c r="E1453" i="1"/>
  <c r="G1453" i="1" s="1"/>
  <c r="E1444" i="1"/>
  <c r="H1444" i="1" s="1"/>
  <c r="E1440" i="1"/>
  <c r="G1440" i="1" s="1"/>
  <c r="E953" i="1"/>
  <c r="H953" i="1" s="1"/>
  <c r="E922" i="1"/>
  <c r="G922" i="1" s="1"/>
  <c r="E1817" i="1"/>
  <c r="H1817" i="1" s="1"/>
  <c r="E1813" i="1"/>
  <c r="G1813" i="1" s="1"/>
  <c r="E1969" i="1"/>
  <c r="H1969" i="1" s="1"/>
  <c r="G1965" i="1"/>
  <c r="E1733" i="1" l="1"/>
  <c r="G1733" i="1" s="1"/>
  <c r="E1978" i="1"/>
  <c r="E1687" i="1"/>
  <c r="G1687" i="1" s="1"/>
  <c r="E2088" i="1"/>
  <c r="E1634" i="1"/>
  <c r="G1634" i="1" s="1"/>
  <c r="E1591" i="1"/>
  <c r="G1591" i="1" s="1"/>
  <c r="E1547" i="1"/>
  <c r="G1547" i="1" s="1"/>
  <c r="E1500" i="1"/>
  <c r="G1500" i="1" s="1"/>
  <c r="E1929" i="1"/>
  <c r="E1903" i="1"/>
  <c r="E1426" i="1"/>
  <c r="G1426" i="1" s="1"/>
  <c r="E1349" i="1"/>
  <c r="G1349" i="1" s="1"/>
  <c r="E1319" i="1"/>
  <c r="G1319" i="1" s="1"/>
  <c r="E1284" i="1"/>
  <c r="G1284" i="1" s="1"/>
  <c r="E1247" i="1"/>
  <c r="G1247" i="1" s="1"/>
  <c r="E1208" i="1"/>
  <c r="G1208" i="1" s="1"/>
  <c r="E1174" i="1"/>
  <c r="G1174" i="1" s="1"/>
  <c r="E1133" i="1"/>
  <c r="G1133" i="1" s="1"/>
  <c r="E1091" i="1"/>
  <c r="G1091" i="1" s="1"/>
  <c r="E1044" i="1"/>
  <c r="G1044" i="1" s="1"/>
  <c r="E998" i="1"/>
  <c r="G998" i="1" s="1"/>
  <c r="E958" i="1"/>
  <c r="G958" i="1" s="1"/>
  <c r="E1867" i="1"/>
  <c r="E891" i="1"/>
  <c r="G891" i="1" s="1"/>
  <c r="E804" i="1"/>
  <c r="G804" i="1" s="1"/>
  <c r="E710" i="1"/>
  <c r="G710" i="1" s="1"/>
  <c r="E655" i="1"/>
  <c r="G655" i="1" s="1"/>
  <c r="E624" i="1"/>
  <c r="G624" i="1" s="1"/>
  <c r="E614" i="1"/>
  <c r="G614" i="1" s="1"/>
  <c r="E605" i="1"/>
  <c r="G605" i="1" s="1"/>
  <c r="E587" i="1"/>
  <c r="G587" i="1" s="1"/>
  <c r="E562" i="1"/>
  <c r="G562" i="1" s="1"/>
  <c r="E517" i="1"/>
  <c r="G517" i="1" s="1"/>
  <c r="E490" i="1"/>
  <c r="G490" i="1" s="1"/>
  <c r="E438" i="1"/>
  <c r="G438" i="1" s="1"/>
  <c r="E1823" i="1"/>
  <c r="G1823" i="1" s="1"/>
  <c r="E394" i="1"/>
  <c r="G394" i="1" s="1"/>
  <c r="E2027" i="1"/>
  <c r="E354" i="1"/>
  <c r="G354" i="1" s="1"/>
  <c r="E2283" i="1"/>
  <c r="E2145" i="1"/>
  <c r="E2128" i="1"/>
  <c r="E1949" i="1"/>
  <c r="E298" i="1"/>
  <c r="G298" i="1" s="1"/>
  <c r="E246" i="1"/>
  <c r="G246" i="1" s="1"/>
  <c r="E202" i="1"/>
  <c r="G202" i="1" s="1"/>
  <c r="E168" i="1"/>
  <c r="G168" i="1" s="1"/>
  <c r="E133" i="1"/>
  <c r="G133" i="1" s="1"/>
  <c r="E96" i="1"/>
  <c r="G96" i="1" s="1"/>
  <c r="E54" i="1"/>
  <c r="G54" i="1" s="1"/>
  <c r="E9" i="1"/>
  <c r="G9" i="1" s="1"/>
  <c r="E1804" i="1"/>
  <c r="H1804" i="1" s="1"/>
  <c r="E2014" i="1"/>
  <c r="E1725" i="1"/>
  <c r="H1725" i="1" s="1"/>
  <c r="E2119" i="1"/>
  <c r="E1670" i="1"/>
  <c r="H1670" i="1" s="1"/>
  <c r="E1629" i="1"/>
  <c r="H1629" i="1" s="1"/>
  <c r="E1586" i="1"/>
  <c r="H1586" i="1" s="1"/>
  <c r="E1541" i="1"/>
  <c r="H1541" i="1" s="1"/>
  <c r="E1939" i="1"/>
  <c r="E1916" i="1"/>
  <c r="E1434" i="1"/>
  <c r="H1434" i="1" s="1"/>
  <c r="E2132" i="1"/>
  <c r="E1420" i="1"/>
  <c r="H1420" i="1" s="1"/>
  <c r="E1361" i="1"/>
  <c r="H1361" i="1" s="1"/>
  <c r="E1366" i="1"/>
  <c r="G1366" i="1" s="1"/>
  <c r="E1342" i="1"/>
  <c r="H1342" i="1" s="1"/>
  <c r="E1310" i="1" l="1"/>
  <c r="H1310" i="1" s="1"/>
  <c r="E1277" i="1" l="1"/>
  <c r="H1277" i="1" s="1"/>
  <c r="E1240" i="1"/>
  <c r="H1240" i="1" s="1"/>
  <c r="E1200" i="1"/>
  <c r="H1200" i="1" s="1"/>
  <c r="E1165" i="1"/>
  <c r="H1165" i="1" s="1"/>
  <c r="E1124" i="1"/>
  <c r="H1124" i="1" s="1"/>
  <c r="E1082" i="1"/>
  <c r="H1082" i="1" s="1"/>
  <c r="E1034" i="1"/>
  <c r="H1034" i="1" s="1"/>
  <c r="E989" i="1"/>
  <c r="H989" i="1" s="1"/>
  <c r="E1879" i="1"/>
  <c r="E239" i="1"/>
  <c r="H239" i="1" s="1"/>
  <c r="E916" i="1"/>
  <c r="H916" i="1" s="1"/>
  <c r="E885" i="1"/>
  <c r="H885" i="1" s="1"/>
  <c r="E794" i="1"/>
  <c r="H794" i="1" s="1"/>
  <c r="E701" i="1"/>
  <c r="H701" i="1" s="1"/>
  <c r="E648" i="1"/>
  <c r="H648" i="1" s="1"/>
  <c r="E618" i="1"/>
  <c r="H618" i="1" s="1"/>
  <c r="E609" i="1"/>
  <c r="H609" i="1" s="1"/>
  <c r="E600" i="1"/>
  <c r="H600" i="1" s="1"/>
  <c r="E596" i="1"/>
  <c r="G596" i="1" s="1"/>
  <c r="G1807" i="1" s="1"/>
  <c r="G1808" i="1" s="1"/>
  <c r="E591" i="1"/>
  <c r="H591" i="1" s="1"/>
  <c r="E582" i="1"/>
  <c r="H582" i="1" s="1"/>
  <c r="E541" i="1"/>
  <c r="H541" i="1" s="1"/>
  <c r="E512" i="1"/>
  <c r="H512" i="1" s="1"/>
  <c r="E485" i="1"/>
  <c r="H485" i="1" s="1"/>
  <c r="E1845" i="1"/>
  <c r="H1845" i="1" s="1"/>
  <c r="E433" i="1"/>
  <c r="H433" i="1" s="1"/>
  <c r="E2081" i="1"/>
  <c r="E386" i="1"/>
  <c r="H386" i="1" s="1"/>
  <c r="E375" i="1"/>
  <c r="H375" i="1" s="1"/>
  <c r="E380" i="1"/>
  <c r="E2385" i="1"/>
  <c r="E2274" i="1"/>
  <c r="E349" i="1"/>
  <c r="H349" i="1" s="1"/>
  <c r="E1957" i="1"/>
  <c r="E289" i="1"/>
  <c r="H289" i="1" s="1"/>
  <c r="E163" i="1"/>
  <c r="H163" i="1" s="1"/>
  <c r="E91" i="1"/>
  <c r="H91" i="1" s="1"/>
  <c r="E196" i="1"/>
  <c r="H196" i="1" s="1"/>
  <c r="E128" i="1"/>
  <c r="H128" i="1" s="1"/>
  <c r="E44" i="1"/>
  <c r="H44" i="1" s="1"/>
  <c r="H1807" i="1" l="1"/>
  <c r="H1808" i="1" s="1"/>
</calcChain>
</file>

<file path=xl/sharedStrings.xml><?xml version="1.0" encoding="utf-8"?>
<sst xmlns="http://schemas.openxmlformats.org/spreadsheetml/2006/main" count="5976" uniqueCount="829">
  <si>
    <t>1998-41-001-99-001  (19984100199001)</t>
  </si>
  <si>
    <t>61130000</t>
  </si>
  <si>
    <t>STIPENDS</t>
  </si>
  <si>
    <t>61190000</t>
  </si>
  <si>
    <t>SALARY-PROF STAFF</t>
  </si>
  <si>
    <t>61210000</t>
  </si>
  <si>
    <t>OVERTIME</t>
  </si>
  <si>
    <t>61250000</t>
  </si>
  <si>
    <t>PART-TIME HELP</t>
  </si>
  <si>
    <t>61290000</t>
  </si>
  <si>
    <t>WAGES-SUPPORT STAFF</t>
  </si>
  <si>
    <t>61390000</t>
  </si>
  <si>
    <t>EMPLOYEE ALLOWANCES</t>
  </si>
  <si>
    <t>61410000</t>
  </si>
  <si>
    <t>FICA/MEDICARE</t>
  </si>
  <si>
    <t>61420000</t>
  </si>
  <si>
    <t>GROUP HEALTH &amp; LIFE INS</t>
  </si>
  <si>
    <t>61430000</t>
  </si>
  <si>
    <t>WORKERS COMPENSATION</t>
  </si>
  <si>
    <t>61450000</t>
  </si>
  <si>
    <t>UNEMPLOYMENT COMP</t>
  </si>
  <si>
    <t>61470000</t>
  </si>
  <si>
    <t>TRS-CARE ADMIN FEE</t>
  </si>
  <si>
    <t>61490000</t>
  </si>
  <si>
    <t>EAP</t>
  </si>
  <si>
    <t>62110000</t>
  </si>
  <si>
    <t>LEGAL SERVICES</t>
  </si>
  <si>
    <t>62150000</t>
  </si>
  <si>
    <t>TEMPORARY SERVICES</t>
  </si>
  <si>
    <t>62490000</t>
  </si>
  <si>
    <t>CONTR MAINT &amp; REPAIRS</t>
  </si>
  <si>
    <t>62560000</t>
  </si>
  <si>
    <t>TELEPHONES,CELL &amp; PAGERS</t>
  </si>
  <si>
    <t>62990000</t>
  </si>
  <si>
    <t>OTHER CONTRACTED SVCS</t>
  </si>
  <si>
    <t>63290000</t>
  </si>
  <si>
    <t>READING MATERIALS</t>
  </si>
  <si>
    <t>63920000</t>
  </si>
  <si>
    <t>RECORDS STORAGE BOXES-RMS</t>
  </si>
  <si>
    <t>63940002</t>
  </si>
  <si>
    <t>REPLACE-TECH EQUIP&lt;$5,000</t>
  </si>
  <si>
    <t>63950000</t>
  </si>
  <si>
    <t>COPIER CHARGES</t>
  </si>
  <si>
    <t>63960000</t>
  </si>
  <si>
    <t>PRINTING &amp; FORMS</t>
  </si>
  <si>
    <t>63970000</t>
  </si>
  <si>
    <t>SOFTWARE PURCHASES</t>
  </si>
  <si>
    <t>63990000</t>
  </si>
  <si>
    <t>GEN SUPPLIES &amp; MATERIALS</t>
  </si>
  <si>
    <t>64110000</t>
  </si>
  <si>
    <t>EMPL TRAVEL-LODGING</t>
  </si>
  <si>
    <t>64120000</t>
  </si>
  <si>
    <t>EMPL TRAVEL-MEALS</t>
  </si>
  <si>
    <t>64130000</t>
  </si>
  <si>
    <t>EMPL TRVL-TRANSPORTATION</t>
  </si>
  <si>
    <t>64140000</t>
  </si>
  <si>
    <t>EMPL TRVL-CONF REG &amp; FEES</t>
  </si>
  <si>
    <t>64150000</t>
  </si>
  <si>
    <t>BUSINESS MEETING MEALS</t>
  </si>
  <si>
    <t>64160000</t>
  </si>
  <si>
    <t>FOOD RECEPTIONS</t>
  </si>
  <si>
    <t>64170000</t>
  </si>
  <si>
    <t>LOCAL DAILY MILEAGE</t>
  </si>
  <si>
    <t>64180000</t>
  </si>
  <si>
    <t>REFRESHMENTS MEETINGS</t>
  </si>
  <si>
    <t>64910000</t>
  </si>
  <si>
    <t>RECORDS MGMT FEES</t>
  </si>
  <si>
    <t>64940000</t>
  </si>
  <si>
    <t>WORKSHOP REG &amp; FEES</t>
  </si>
  <si>
    <t>64950000</t>
  </si>
  <si>
    <t>AWARDS RECOGNITION</t>
  </si>
  <si>
    <t>64960000</t>
  </si>
  <si>
    <t>ADV, BIDS &amp; NOTICES</t>
  </si>
  <si>
    <t>64970000</t>
  </si>
  <si>
    <t>MEMBRSHP DUES &amp; LICENSING</t>
  </si>
  <si>
    <t>64980000</t>
  </si>
  <si>
    <t>POSTAGE</t>
  </si>
  <si>
    <t>64990000</t>
  </si>
  <si>
    <t>MISC OPERATING COSTS</t>
  </si>
  <si>
    <t>1998-51-001-99-001  (19985100199001)</t>
  </si>
  <si>
    <t>64870000</t>
  </si>
  <si>
    <t>FACILITIES SUPPRT CHARGES</t>
  </si>
  <si>
    <t>1998-41-005-99-005  (19984100599005)</t>
  </si>
  <si>
    <t>61420001</t>
  </si>
  <si>
    <t>INSURANCE-STATE MATCHING</t>
  </si>
  <si>
    <t>61460000</t>
  </si>
  <si>
    <t>TRS-REGULAR-NEW HIRE</t>
  </si>
  <si>
    <t>1998-51-005-99-005  (19985100599005)</t>
  </si>
  <si>
    <t>1998-61-005-99-005  (19986100599005)</t>
  </si>
  <si>
    <t>62450000</t>
  </si>
  <si>
    <t>CONTRACTED M&amp;R-NETWORKS</t>
  </si>
  <si>
    <t>62690000</t>
  </si>
  <si>
    <t>LEASES &amp; RENTALS-COPIERS</t>
  </si>
  <si>
    <t>63930001</t>
  </si>
  <si>
    <t>NEW PURCH-EQUIP&lt;$5000</t>
  </si>
  <si>
    <t>63930002</t>
  </si>
  <si>
    <t>NEW PURCH-TECH&lt;$5,000</t>
  </si>
  <si>
    <t>66360000</t>
  </si>
  <si>
    <t>TECHNOLOGY PURCH &gt;$5000</t>
  </si>
  <si>
    <t>1998-41-010-99-010  (19984101099010)</t>
  </si>
  <si>
    <t>62650000</t>
  </si>
  <si>
    <t>RENTAL SPACES-EVENTS</t>
  </si>
  <si>
    <t>64190000</t>
  </si>
  <si>
    <t>BOARD TRAVEL LODGING</t>
  </si>
  <si>
    <t>64190001</t>
  </si>
  <si>
    <t>BOARD TRAVEL MEALS</t>
  </si>
  <si>
    <t>64190002</t>
  </si>
  <si>
    <t>BOARD TRVL TRANSPORTATION</t>
  </si>
  <si>
    <t>64190003</t>
  </si>
  <si>
    <t>BOARD TRVL CONF REG FEES</t>
  </si>
  <si>
    <t>1998-51-010-99-010  (19985101099010)</t>
  </si>
  <si>
    <t>1998-41-011-99-011  (19984101199011)</t>
  </si>
  <si>
    <t>1998-51-011-99-011  (19985101199011)</t>
  </si>
  <si>
    <t>1998-41-012-99-012  (19984101299012)</t>
  </si>
  <si>
    <t>1998-51-012-99-012  (19985101299012)</t>
  </si>
  <si>
    <t>1998-13-014-99-014  (19981301499014)</t>
  </si>
  <si>
    <t>63910000</t>
  </si>
  <si>
    <t>INSTRUCTIONAL MATERIALS</t>
  </si>
  <si>
    <t>63970001</t>
  </si>
  <si>
    <t>SOFTWARE LIC RENEWALS</t>
  </si>
  <si>
    <t>64920000</t>
  </si>
  <si>
    <t>PERMITS &amp; FEES</t>
  </si>
  <si>
    <t>1998-51-014-99-014  (19985101499014)</t>
  </si>
  <si>
    <t>1998-41-030-99-030  (19984103099030)</t>
  </si>
  <si>
    <t>62990022</t>
  </si>
  <si>
    <t>OTR CNTR SVCS-DRUG TESTNG</t>
  </si>
  <si>
    <t>63940001</t>
  </si>
  <si>
    <t>REPLACEMENT-EQUIP&lt;$5000</t>
  </si>
  <si>
    <t>64150001</t>
  </si>
  <si>
    <t>FOOD-SPECIAL EVENTS</t>
  </si>
  <si>
    <t>64150004</t>
  </si>
  <si>
    <t>FOOD-NEW EMPL ORIENT</t>
  </si>
  <si>
    <t>64160025</t>
  </si>
  <si>
    <t>RETIREMENT RCPTN</t>
  </si>
  <si>
    <t>64950004</t>
  </si>
  <si>
    <t>AWARDS-RETIRE/SERV</t>
  </si>
  <si>
    <t>64990005</t>
  </si>
  <si>
    <t>WELLNESS FUND</t>
  </si>
  <si>
    <t>64990015</t>
  </si>
  <si>
    <t>MISC OPER-TRAINING</t>
  </si>
  <si>
    <t>64990205</t>
  </si>
  <si>
    <t>MISC-ANNUAL STAFF MTG</t>
  </si>
  <si>
    <t>1998-51-030-99-030  (19985103099030)</t>
  </si>
  <si>
    <t>1998-41-050-99-050  (19984105099050)</t>
  </si>
  <si>
    <t>62120000</t>
  </si>
  <si>
    <t>AUDIT SERVICES</t>
  </si>
  <si>
    <t>62130000</t>
  </si>
  <si>
    <t>HCAD TAX APPRAISAL FEES</t>
  </si>
  <si>
    <t>62480000</t>
  </si>
  <si>
    <t>CONTR M&amp;R-EQUIPMENT</t>
  </si>
  <si>
    <t>62990038</t>
  </si>
  <si>
    <t>OTHER CONTR SVCS-SFC</t>
  </si>
  <si>
    <t>62990080</t>
  </si>
  <si>
    <t>OT CONS SERV-HCDE PLUS</t>
  </si>
  <si>
    <t>63290038</t>
  </si>
  <si>
    <t>READING MATERIALS-SFC</t>
  </si>
  <si>
    <t>63930003</t>
  </si>
  <si>
    <t>NEW PURCH-FURN&lt;$5000</t>
  </si>
  <si>
    <t>63970038</t>
  </si>
  <si>
    <t>SOFTWARE-SFC</t>
  </si>
  <si>
    <t>64130080</t>
  </si>
  <si>
    <t>EMPL TRAV - HCDE PLUS</t>
  </si>
  <si>
    <t>64150038</t>
  </si>
  <si>
    <t>BUSINESS LUNCHS-SFC</t>
  </si>
  <si>
    <t>64180038</t>
  </si>
  <si>
    <t>REFRESHMENTS-SFC</t>
  </si>
  <si>
    <t>64990038</t>
  </si>
  <si>
    <t>MISC COST-MEETINGS-SFC</t>
  </si>
  <si>
    <t>64990080</t>
  </si>
  <si>
    <t>MISC OPER COST-HCDE PLUS</t>
  </si>
  <si>
    <t>66460000</t>
  </si>
  <si>
    <t>REPLACE-TECH EQUIP&gt;$5,000</t>
  </si>
  <si>
    <t>1998-51-050-99-050  (19985105099050)</t>
  </si>
  <si>
    <t>1998-99-050-99-050  (19989905099050)</t>
  </si>
  <si>
    <t>1998-51-079-99-086  (19985107999086)</t>
  </si>
  <si>
    <t>61280000</t>
  </si>
  <si>
    <t>WAGES-TECHNICAL STAFF</t>
  </si>
  <si>
    <t>63930004</t>
  </si>
  <si>
    <t>NEW PURCH-OTHER&lt;$5000</t>
  </si>
  <si>
    <t>66290000</t>
  </si>
  <si>
    <t>BLDG PURCH,CONST,IMPROVEM</t>
  </si>
  <si>
    <t>66350000</t>
  </si>
  <si>
    <t>EQUIPMENT PURCH &gt;$5000</t>
  </si>
  <si>
    <t>66440000</t>
  </si>
  <si>
    <t>REPLACEMENT EQUIP &gt;$5000</t>
  </si>
  <si>
    <t>66490000</t>
  </si>
  <si>
    <t>REPL OTHER ITEMS&gt;$5000</t>
  </si>
  <si>
    <t>1998-51-672-99-088  (19985167299088)</t>
  </si>
  <si>
    <t>1998-51-089-99-088  (19985108999088)</t>
  </si>
  <si>
    <t>66470000</t>
  </si>
  <si>
    <t>REPL VEHICLES &gt;$5000</t>
  </si>
  <si>
    <t>1998-53-090-99-088  (19985309099088)</t>
  </si>
  <si>
    <t>1998-51-090-99-090  (19985109099090)</t>
  </si>
  <si>
    <t>1998-53-090-99-090  (19985309099090)</t>
  </si>
  <si>
    <t>62560001</t>
  </si>
  <si>
    <t>TELEPHONES</t>
  </si>
  <si>
    <t>62590000</t>
  </si>
  <si>
    <t>DATA LINES-TECHNOLOGY</t>
  </si>
  <si>
    <t>62680000</t>
  </si>
  <si>
    <t>LEASES &amp; RENTAL-BLDGS</t>
  </si>
  <si>
    <t>63110000</t>
  </si>
  <si>
    <t>GASOLINE &amp; OTHER FUELS</t>
  </si>
  <si>
    <t>63970002</t>
  </si>
  <si>
    <t>PENTAMATION MAINTENANCE</t>
  </si>
  <si>
    <t>1998-21-092-99-092  (19982109299092)</t>
  </si>
  <si>
    <t>62660000</t>
  </si>
  <si>
    <t>LEASES &amp; RENTALS-EQUIP</t>
  </si>
  <si>
    <t>63960050</t>
  </si>
  <si>
    <t>PRINTING-MATH MANUAL</t>
  </si>
  <si>
    <t>64960003</t>
  </si>
  <si>
    <t>ADVERTISING SPONSORSHIPS</t>
  </si>
  <si>
    <t>64960004</t>
  </si>
  <si>
    <t>ADVERTISING-PRINT</t>
  </si>
  <si>
    <t>64960005</t>
  </si>
  <si>
    <t>ADVERTISING-LOGO SUPPLIES</t>
  </si>
  <si>
    <t>64990050</t>
  </si>
  <si>
    <t>SHIPPING-MATH MANUALS</t>
  </si>
  <si>
    <t>1998-41-092-99-092  (19984109299092)</t>
  </si>
  <si>
    <t>1998-51-092-99-092  (19985109299092)</t>
  </si>
  <si>
    <t>1998-41-093-99-093  (19984109399093)</t>
  </si>
  <si>
    <t>1998-51-093-99-093  (19985109399093)</t>
  </si>
  <si>
    <t>1998-41-094-99-094  (19984109499094)</t>
  </si>
  <si>
    <t>1998-51-094-99-094  (19985109499094)</t>
  </si>
  <si>
    <t>1998-11-098-99-098  (19981109899098)</t>
  </si>
  <si>
    <t>64190004</t>
  </si>
  <si>
    <t>NON EMPLOYEE LODGING</t>
  </si>
  <si>
    <t>89110001</t>
  </si>
  <si>
    <t>TRANS OUT-CASE FUND 288</t>
  </si>
  <si>
    <t>89110006</t>
  </si>
  <si>
    <t>TRANSFER OUT-HS FUND 205</t>
  </si>
  <si>
    <t>1998-41-098-99-098  (19984109899098)</t>
  </si>
  <si>
    <t>61980000</t>
  </si>
  <si>
    <t>VACANCY-RETIREMENT RES</t>
  </si>
  <si>
    <t>62130001</t>
  </si>
  <si>
    <t>HCTO TAX COLLECTION FEES</t>
  </si>
  <si>
    <t>63950001</t>
  </si>
  <si>
    <t>REVENUES-WALK UP COPIER</t>
  </si>
  <si>
    <t>63990004</t>
  </si>
  <si>
    <t>SUPPLIES-WALK-UP COPIERS</t>
  </si>
  <si>
    <t>89110003</t>
  </si>
  <si>
    <t>TRANS OUT-CAP FUND 599</t>
  </si>
  <si>
    <t>89110004</t>
  </si>
  <si>
    <t>TRANS OUT-DEBT SVC 599</t>
  </si>
  <si>
    <t>89150000</t>
  </si>
  <si>
    <t>TRANSFERS OUT</t>
  </si>
  <si>
    <t>1998-51-098-99-098  (19985109899098)</t>
  </si>
  <si>
    <t>1998-71-098-99-098  (19987109899098)</t>
  </si>
  <si>
    <t>1998-81-098-99-098  (19988109899098)</t>
  </si>
  <si>
    <t>1998-41-099-99-099  (19984109999099)</t>
  </si>
  <si>
    <t>61990000</t>
  </si>
  <si>
    <t>RETIREMENT LEAVE BENEFITS</t>
  </si>
  <si>
    <t>1998-11-101-99-101  (19981110199101)</t>
  </si>
  <si>
    <t>61440000</t>
  </si>
  <si>
    <t>TRS ON-BEHALF PAYMENTS</t>
  </si>
  <si>
    <t>1998-41-102-99-102  (19984110299102)</t>
  </si>
  <si>
    <t>1998-13-109-99-109  (19981310999109)</t>
  </si>
  <si>
    <t>1998-21-109-99-109  (19982110999109)</t>
  </si>
  <si>
    <t>63210000</t>
  </si>
  <si>
    <t>TEXTBOOKS</t>
  </si>
  <si>
    <t>1998-51-109-99-109  (19985110999109)</t>
  </si>
  <si>
    <t>1998-11-111-99-111  (19981111199111)</t>
  </si>
  <si>
    <t>1998-13-111-99-111  (19981311199111)</t>
  </si>
  <si>
    <t>1998-21-111-99-111  (19982111199111)</t>
  </si>
  <si>
    <t>1998-31-111-99-111  (19983111199111)</t>
  </si>
  <si>
    <t>63390000</t>
  </si>
  <si>
    <t>TESTING MATERIALS</t>
  </si>
  <si>
    <t>1998-51-111-99-111  (19985111199111)</t>
  </si>
  <si>
    <t>1998-11-601-99-131  (19981160199131)</t>
  </si>
  <si>
    <t>61120000</t>
  </si>
  <si>
    <t>TEACHER SUBSTITUTES</t>
  </si>
  <si>
    <t>61160000</t>
  </si>
  <si>
    <t>SALARIES-SUMMER PAY</t>
  </si>
  <si>
    <t>61220000</t>
  </si>
  <si>
    <t>SUBSTITUTES-TEACHER ASSTS</t>
  </si>
  <si>
    <t>61260000</t>
  </si>
  <si>
    <t>WAGES-SUMMER PAY-AIDES</t>
  </si>
  <si>
    <t>63410000</t>
  </si>
  <si>
    <t>FOOD PURCH-CAFETERIAS</t>
  </si>
  <si>
    <t>63940003</t>
  </si>
  <si>
    <t>REPLACEMENT-FURN&lt;$5000</t>
  </si>
  <si>
    <t>63980000</t>
  </si>
  <si>
    <t>FOOD-CLASSROOM CAMPUS</t>
  </si>
  <si>
    <t>64950006</t>
  </si>
  <si>
    <t>AWARDS-STUDENTS</t>
  </si>
  <si>
    <t>64990004</t>
  </si>
  <si>
    <t>MISC OPR COST-FIELD TRIPS</t>
  </si>
  <si>
    <t>1998-23-601-99-131  (19982360199131)</t>
  </si>
  <si>
    <t>1998-31-601-99-131  (19983160199131)</t>
  </si>
  <si>
    <t>1998-33-601-99-131  (19983360199131)</t>
  </si>
  <si>
    <t>1998-35-601-99-131  (19983560199131)</t>
  </si>
  <si>
    <t>1998-51-601-99-131  (19985160199131)</t>
  </si>
  <si>
    <t>1998-52-601-99-131  (19985260199131)</t>
  </si>
  <si>
    <t>62140000</t>
  </si>
  <si>
    <t>SECURITY SERVICES</t>
  </si>
  <si>
    <t>1998-11-602-99-132  (19981160299132)</t>
  </si>
  <si>
    <t>1998-13-602-99-132  (19981360299132)</t>
  </si>
  <si>
    <t>1998-23-602-99-132  (19982360299132)</t>
  </si>
  <si>
    <t>1998-31-602-99-132  (19983160299132)</t>
  </si>
  <si>
    <t>1998-33-602-99-132  (19983360299132)</t>
  </si>
  <si>
    <t>1998-51-602-99-132  (19985160299132)</t>
  </si>
  <si>
    <t>1998-52-602-99-132  (19985260299132)</t>
  </si>
  <si>
    <t>1998-13-190-99-190  (19981319099190)</t>
  </si>
  <si>
    <t>1998-53-190-99-190  (19985319099190)</t>
  </si>
  <si>
    <t>1998-11-672-99-201  (19981167299201)</t>
  </si>
  <si>
    <t>63990021</t>
  </si>
  <si>
    <t>GENERAL SUPPLIES</t>
  </si>
  <si>
    <t>64110021</t>
  </si>
  <si>
    <t>64130021</t>
  </si>
  <si>
    <t>64160021</t>
  </si>
  <si>
    <t>FOOD-RECEPTION</t>
  </si>
  <si>
    <t>64950021</t>
  </si>
  <si>
    <t>MISC OPR COSTS</t>
  </si>
  <si>
    <t>64990024</t>
  </si>
  <si>
    <t>MISC OPR COST-EFHC GED</t>
  </si>
  <si>
    <t>1998-13-672-99-201  (19981367299201)</t>
  </si>
  <si>
    <t>64140021</t>
  </si>
  <si>
    <t>EMPL TRVL-CONF REG FEES</t>
  </si>
  <si>
    <t>1998-21-672-99-201  (19982167299201)</t>
  </si>
  <si>
    <t>62660021</t>
  </si>
  <si>
    <t>63990027</t>
  </si>
  <si>
    <t>GENL SUPP-EXXON MATCH</t>
  </si>
  <si>
    <t>64120021</t>
  </si>
  <si>
    <t>1998-51-672-99-201  (19985167299201)</t>
  </si>
  <si>
    <t>62560021</t>
  </si>
  <si>
    <t>PHONES, CELL &amp; PAGERS</t>
  </si>
  <si>
    <t>62570021</t>
  </si>
  <si>
    <t>UTILITIES-ELECTRICITY</t>
  </si>
  <si>
    <t>62580021</t>
  </si>
  <si>
    <t>UTILITIES-GAS-STUDENT</t>
  </si>
  <si>
    <t>62590021</t>
  </si>
  <si>
    <t>DATA LINES-TECH-STUDENT</t>
  </si>
  <si>
    <t>1998-13-301-99-301  (19981330199301)</t>
  </si>
  <si>
    <t>1998-51-301-99-301  (19985130199301)</t>
  </si>
  <si>
    <t>1998-13-302-99-302  (19981330299302)</t>
  </si>
  <si>
    <t>1998-13-303-99-303  (19981330399303)</t>
  </si>
  <si>
    <t>63910032</t>
  </si>
  <si>
    <t>INSTR MATLS-SCI FICTION</t>
  </si>
  <si>
    <t>63960032</t>
  </si>
  <si>
    <t>PRINTING-SCIENCE FICTION</t>
  </si>
  <si>
    <t>63960033</t>
  </si>
  <si>
    <t>PRINTING-EARTH &amp; SCIENCE</t>
  </si>
  <si>
    <t>63990009</t>
  </si>
  <si>
    <t>SUPPLIES-GEMS</t>
  </si>
  <si>
    <t>64180032</t>
  </si>
  <si>
    <t>REFRSHMNT-SCI FICTION</t>
  </si>
  <si>
    <t>1998-13-304-99-304  (19981330499304)</t>
  </si>
  <si>
    <t>1998-13-307-99-307  (19981330799307)</t>
  </si>
  <si>
    <t>64280000</t>
  </si>
  <si>
    <t>LIABILITY INS PREMIUMS</t>
  </si>
  <si>
    <t>1998-13-308-99-308  (19981330899308)</t>
  </si>
  <si>
    <t>62990029</t>
  </si>
  <si>
    <t>OTHER CONTR SVCS-WORKSHOP</t>
  </si>
  <si>
    <t>1998-13-309-99-309  (19981330999309)</t>
  </si>
  <si>
    <t>64150005</t>
  </si>
  <si>
    <t>FOOD FOR CONFERENCES</t>
  </si>
  <si>
    <t>1998-13-312-99-312  (19981331299312)</t>
  </si>
  <si>
    <t>1998-51-312-99-312  (19985131299312)</t>
  </si>
  <si>
    <t>1998-13-313-99-313  (19981331399313)</t>
  </si>
  <si>
    <t>1998-13-314-99-314  (19981331499314)</t>
  </si>
  <si>
    <t>1998-13-315-99-315  (19981331599315)</t>
  </si>
  <si>
    <t>1998-11-501-99-501  (19981150199501)</t>
  </si>
  <si>
    <t>1998-13-501-99-501  (19981350199501)</t>
  </si>
  <si>
    <t>1998-21-501-99-501  (19982150199501)</t>
  </si>
  <si>
    <t>1998-41-501-99-501  (19984150199501)</t>
  </si>
  <si>
    <t>1998-51-501-99-501  (19985150199501)</t>
  </si>
  <si>
    <t>1998-11-605-99-800  (19981160599800)</t>
  </si>
  <si>
    <t>1998-31-605-99-800  (19983160599800)</t>
  </si>
  <si>
    <t>1998-51-605-99-800  (19985160599800)</t>
  </si>
  <si>
    <t>1998-41-610-99-901  (19984161099901)</t>
  </si>
  <si>
    <t>1998-11-443-99-922  (19981144399922)</t>
  </si>
  <si>
    <t>1998-11-922-99-922  (19981192299922)</t>
  </si>
  <si>
    <t>62650130</t>
  </si>
  <si>
    <t>RENTAL SPC EVENT-ECOBOT</t>
  </si>
  <si>
    <t>62660130</t>
  </si>
  <si>
    <t>LEASES &amp; RENT EQ-ECOBOT</t>
  </si>
  <si>
    <t>62670130</t>
  </si>
  <si>
    <t>RENTAL BUSES-ECOBOT</t>
  </si>
  <si>
    <t>62990130</t>
  </si>
  <si>
    <t>OTHER CONTR SVCS-ECOBOT</t>
  </si>
  <si>
    <t>63960130</t>
  </si>
  <si>
    <t>PRINTING &amp; FORMS-ECOBOT</t>
  </si>
  <si>
    <t>63990130</t>
  </si>
  <si>
    <t>GEN SUPP-ECOBOT</t>
  </si>
  <si>
    <t>64990130</t>
  </si>
  <si>
    <t>MISC OPER-ECOBOT</t>
  </si>
  <si>
    <t>1998-21-922-99-922  (19982192299922)</t>
  </si>
  <si>
    <t>1998-13-923-99-923  (19981392399923)</t>
  </si>
  <si>
    <t>1998-41-923-99-923  (19984192399923)</t>
  </si>
  <si>
    <t>1998-51-923-99-923  (19985192399923)</t>
  </si>
  <si>
    <t>1998-41-924-99-924  (19984192499924)</t>
  </si>
  <si>
    <t>1998-51-924-99-924  (19985192499924)</t>
  </si>
  <si>
    <t>1998-41-925-99-925  (19984192599925)</t>
  </si>
  <si>
    <t>62990027</t>
  </si>
  <si>
    <t>OTH CONTR SVCS-MARKETING</t>
  </si>
  <si>
    <t>1998-51-925-99-925  (19985192599925)</t>
  </si>
  <si>
    <t>1998-41-950-99-950  (19984195099950)</t>
  </si>
  <si>
    <t>1998-51-950-99-950  (19985195099950)</t>
  </si>
  <si>
    <t>1998-51-671-99-954  (19985167199954)</t>
  </si>
  <si>
    <t>1998-62-671-99-954  (19986267199954)</t>
  </si>
  <si>
    <t>62460000</t>
  </si>
  <si>
    <t>CONTR M&amp;R-BLDGS &amp; GROUNDS</t>
  </si>
  <si>
    <t>62980000</t>
  </si>
  <si>
    <t>MICROFILM SERVICES</t>
  </si>
  <si>
    <t>63180000</t>
  </si>
  <si>
    <t>CUSTODIAL SUPP &amp; MATLS</t>
  </si>
  <si>
    <t>1998-11-607-99-970  (19981160799970)</t>
  </si>
  <si>
    <t>1998-23-607-99-970  (19982360799970)</t>
  </si>
  <si>
    <t>1998-31-607-99-970  (19983160799970)</t>
  </si>
  <si>
    <t>1998-33-607-99-970  (19983360799970)</t>
  </si>
  <si>
    <t>1998-51-607-99-970  (19985160799970)</t>
  </si>
  <si>
    <t>1998-52-607-99-970  (19985260799970)</t>
  </si>
  <si>
    <t>61270000</t>
  </si>
  <si>
    <t>WAGES-CUSTODIAL STAFF</t>
  </si>
  <si>
    <t>63190000</t>
  </si>
  <si>
    <t>MAINT SUPPLIES/MATERIALS</t>
  </si>
  <si>
    <t>2046-13-014-99-014  (20461301499014)</t>
  </si>
  <si>
    <t>2057-35-642-99-901  (20573564299901)</t>
  </si>
  <si>
    <t>62470000</t>
  </si>
  <si>
    <t>CONTR M&amp;R-VEHICLES</t>
  </si>
  <si>
    <t>62550000</t>
  </si>
  <si>
    <t>UTILITIES-WATER</t>
  </si>
  <si>
    <t>62570000</t>
  </si>
  <si>
    <t>62580000</t>
  </si>
  <si>
    <t>UTILITIES-GAS</t>
  </si>
  <si>
    <t>63170000</t>
  </si>
  <si>
    <t>VEHICLE PARTS &amp; SUPPLIES</t>
  </si>
  <si>
    <t>2058-35-646-99-901  (20583564699901)</t>
  </si>
  <si>
    <t>2067-13-610-99-901  (20671361099901)</t>
  </si>
  <si>
    <t>2068-13-610-99-901  (20681361099901)</t>
  </si>
  <si>
    <t>2158-41-710-99-901  (21584171099901)</t>
  </si>
  <si>
    <t>2168-13-710-99-901  (21681371099901)</t>
  </si>
  <si>
    <t>2237-21-672-99-201  (22372167299201)</t>
  </si>
  <si>
    <t>2238-11-672-99-201  (22381167299201)</t>
  </si>
  <si>
    <t>2307-21-672-99-201  (23072167299201)</t>
  </si>
  <si>
    <t>2308-11-672-99-201  (23081167299201)</t>
  </si>
  <si>
    <t>2347-21-672-99-201  (23472167299201)</t>
  </si>
  <si>
    <t>2348-11-672-99-201  (23481167299201)</t>
  </si>
  <si>
    <t>2357-21-672-99-201  (23572167299201)</t>
  </si>
  <si>
    <t>2668-21-922-99-922  (26682192299922)</t>
  </si>
  <si>
    <t>2678-21-922-99-922  (26782192299922)</t>
  </si>
  <si>
    <t>2887-21-922-99-922  (28872192299922)</t>
  </si>
  <si>
    <t>2888-21-922-99-922  (28882192299922)</t>
  </si>
  <si>
    <t>3817-21-672-99-201  (38172167299201)</t>
  </si>
  <si>
    <t>3818-21-672-99-201  (38182167299201)</t>
  </si>
  <si>
    <t>3838-21-091-99-091  (38382109199091)</t>
  </si>
  <si>
    <t>4637-21-922-99-922  (46372192299922)</t>
  </si>
  <si>
    <t>4638-21-922-99-922  (46382192299922)</t>
  </si>
  <si>
    <t>4678-21-922-99-922  (46782192299922)</t>
  </si>
  <si>
    <t>4758-61-710-00-901  (47586171000901)</t>
  </si>
  <si>
    <t>64890000</t>
  </si>
  <si>
    <t>IN KIND-DONATED SVC/SUPP</t>
  </si>
  <si>
    <t>4797-99-610-99-901  (47979961099901)</t>
  </si>
  <si>
    <t>4798-99-610-99-901  (47989961099901)</t>
  </si>
  <si>
    <t>4967-31-610-99-901  (49673161099901)</t>
  </si>
  <si>
    <t>4988-11-602-99-132  (49881160299132)</t>
  </si>
  <si>
    <t>5998-71-052-99-052  (59987105299052)</t>
  </si>
  <si>
    <t>65110000</t>
  </si>
  <si>
    <t>BOND PRINCIPAL-LEASE</t>
  </si>
  <si>
    <t>65140000</t>
  </si>
  <si>
    <t>PRINCIPAL MAINT TAX NOTES</t>
  </si>
  <si>
    <t>65150000</t>
  </si>
  <si>
    <t>PRINCIPAL QZAB</t>
  </si>
  <si>
    <t>65210000</t>
  </si>
  <si>
    <t>INT PYMT EXPENSE-LEASE</t>
  </si>
  <si>
    <t>65220000</t>
  </si>
  <si>
    <t>INTEREST EXP-MTN &amp; QZAB</t>
  </si>
  <si>
    <t>6978-81-132-99-132  (69788113299132)</t>
  </si>
  <si>
    <t>7118-41-070-99-089  (71184107099089)</t>
  </si>
  <si>
    <t>7118-51-070-99-089  (71185107099089)</t>
  </si>
  <si>
    <t>7118-62-070-99-089  (71186207099089)</t>
  </si>
  <si>
    <t>62990150</t>
  </si>
  <si>
    <t>CONSULTANTS-FACILITY SERV</t>
  </si>
  <si>
    <t>64110150</t>
  </si>
  <si>
    <t>64120150</t>
  </si>
  <si>
    <t>64130150</t>
  </si>
  <si>
    <t>64140150</t>
  </si>
  <si>
    <t>64960006</t>
  </si>
  <si>
    <t>ADVERTISING-WEB</t>
  </si>
  <si>
    <t>64990150</t>
  </si>
  <si>
    <t>7118-41-951-99-951  (71184195199951)</t>
  </si>
  <si>
    <t>7118-62-951-99-951  (71186295199951)</t>
  </si>
  <si>
    <t>63960001</t>
  </si>
  <si>
    <t>PRINTING SCHOOL SUPPLY</t>
  </si>
  <si>
    <t>63990016</t>
  </si>
  <si>
    <t>ANNUAL PRODUCT EXHIBIT</t>
  </si>
  <si>
    <t>7118-41-955-99-955  (71184195599955)</t>
  </si>
  <si>
    <t>7118-62-955-99-955  (71186295599955)</t>
  </si>
  <si>
    <t>62650066</t>
  </si>
  <si>
    <t>RENTAL EVENTS-FOOD EXPO</t>
  </si>
  <si>
    <t>63990066</t>
  </si>
  <si>
    <t>GENL SUPPLIES-FOOD EXPO</t>
  </si>
  <si>
    <t>7538-41-053-99-053  (75384105399053)</t>
  </si>
  <si>
    <t>7998-51-070-99-083  (79985107099083)</t>
  </si>
  <si>
    <t>7998-51-078-99-083  (79985107899083)</t>
  </si>
  <si>
    <t>7998-51-071-99-083  (79985107199083)</t>
  </si>
  <si>
    <t>7998-51-089-99-083  (79985108999083)</t>
  </si>
  <si>
    <t>7998-51-083-99-083  (79985108399083)</t>
  </si>
  <si>
    <t>7998-51-084-99-083  (79985108499083)</t>
  </si>
  <si>
    <t>7998-51-672-99-083  (79985167299083)</t>
  </si>
  <si>
    <t>7998-51-671-99-083  (79985167199083)</t>
  </si>
  <si>
    <t>63150000</t>
  </si>
  <si>
    <t>BUILDING SUPP &amp; MATERIALS</t>
  </si>
  <si>
    <t>7998-52-071-99-083  (79985207199083)</t>
  </si>
  <si>
    <t>7998-52-089-99-083  (79985208999083)</t>
  </si>
  <si>
    <t>62140001</t>
  </si>
  <si>
    <t>SECUR &amp; MONITORING SVCS</t>
  </si>
  <si>
    <t>7998-52-671-99-083  (79985267199083)</t>
  </si>
  <si>
    <t>7998-52-672-99-083  (79985267299083)</t>
  </si>
  <si>
    <t>7998-51-601-99-084  (79985160199084)</t>
  </si>
  <si>
    <t>7998-51-602-99-084  (79985160299084)</t>
  </si>
  <si>
    <t>7998-51-608-99-084  (79985160899084)</t>
  </si>
  <si>
    <t>7998-51-607-99-084  (79985160799084)</t>
  </si>
  <si>
    <t>7998-51-604-99-084  (79985160499084)</t>
  </si>
  <si>
    <t>7998-52-601-99-084  (79985260199084)</t>
  </si>
  <si>
    <t>7998-52-602-99-084  (79985260299084)</t>
  </si>
  <si>
    <t>7998-52-607-99-084  (79985260799084)</t>
  </si>
  <si>
    <t>7998-52-608-99-084  (79985260899084)</t>
  </si>
  <si>
    <t>62140002</t>
  </si>
  <si>
    <t>SECURITY &amp; MONITOR UPGRAD</t>
  </si>
  <si>
    <t>7998-52-604-99-084  (79985260499084)</t>
  </si>
  <si>
    <t>HARRIS COUNTY DEPARTMENT OF EDUCATION</t>
  </si>
  <si>
    <t>Fund</t>
  </si>
  <si>
    <t>Budget Code</t>
  </si>
  <si>
    <t>Account</t>
  </si>
  <si>
    <t>Account Title</t>
  </si>
  <si>
    <t>Budget</t>
  </si>
  <si>
    <t>001 - Superintendent's office</t>
  </si>
  <si>
    <t>ESTIMATED REVENUES</t>
  </si>
  <si>
    <t>ESTIMATED APPROPRIATIONS</t>
  </si>
  <si>
    <t>005 - Center for Safe and Secure Schools</t>
  </si>
  <si>
    <t>010 - Board of Trustees</t>
  </si>
  <si>
    <t>011 - Assistant Superintendent for Education and Enrichment</t>
  </si>
  <si>
    <t>APPROPRIATIONS</t>
  </si>
  <si>
    <t>012 - Assistant Superintendent for Academic Support Services</t>
  </si>
  <si>
    <t>014 - Educator Certification and Professional Advancement</t>
  </si>
  <si>
    <t>030 - Human Resources</t>
  </si>
  <si>
    <t>050 - Business Services</t>
  </si>
  <si>
    <t>052 - Debt Service</t>
  </si>
  <si>
    <t>053 - ISF - Workers Comp.</t>
  </si>
  <si>
    <t xml:space="preserve">083 - Facilities Support Services </t>
  </si>
  <si>
    <t>084 - Facilities Operations</t>
  </si>
  <si>
    <t>086 - Facilities Construction</t>
  </si>
  <si>
    <t>088 - Facilities and Technology Replacement Assets Schedule</t>
  </si>
  <si>
    <t>089 - Choice Facility Partners</t>
  </si>
  <si>
    <t>090 - Technology Support Services</t>
  </si>
  <si>
    <t xml:space="preserve"> 091 - Texas Virtual School Network</t>
  </si>
  <si>
    <t>092 - Client Engagement</t>
  </si>
  <si>
    <t>093 - Chief Information Officer</t>
  </si>
  <si>
    <t>094 - Special Assistant to the Superintendent</t>
  </si>
  <si>
    <t>098 - Department Wide</t>
  </si>
  <si>
    <t>099 - Retirement Leave Benefits Fund</t>
  </si>
  <si>
    <t>101 - State TRS On Behalf Payments</t>
  </si>
  <si>
    <t>102 - State TEA Employee Portion Health insurance</t>
  </si>
  <si>
    <t>103 - State TEA Supplemental Compensation</t>
  </si>
  <si>
    <t>109 - TLC - Digital Learning &amp; Instructional Technology</t>
  </si>
  <si>
    <t>111 - School-Based Therapy Services</t>
  </si>
  <si>
    <t>131 - AB School East</t>
  </si>
  <si>
    <t>132 - AB School West</t>
  </si>
  <si>
    <t>190 - TLC - Digital Education and Innovation</t>
  </si>
  <si>
    <t>201 - Adult Education</t>
  </si>
  <si>
    <t>301 - TLC - Division Wide</t>
  </si>
  <si>
    <t>302 - TLC - Math</t>
  </si>
  <si>
    <t>303 - TLC - Science</t>
  </si>
  <si>
    <t>304 - TLC - Bilingual Education</t>
  </si>
  <si>
    <t>307 - TLC - English language Arts</t>
  </si>
  <si>
    <t>308 - TLC - Social Studies</t>
  </si>
  <si>
    <t>309 - TLC - Early Childhood Winter Conference</t>
  </si>
  <si>
    <t>312 - TLC - Scholastic Arts and Writing Program</t>
  </si>
  <si>
    <t>313 - TLC - Special Education</t>
  </si>
  <si>
    <t>314 - TLC - Speaker Series</t>
  </si>
  <si>
    <t>315 - TLC - Professional Development</t>
  </si>
  <si>
    <t>57270000</t>
  </si>
  <si>
    <t>STAFF DEVELOP-IN COUNTY</t>
  </si>
  <si>
    <t>57270001</t>
  </si>
  <si>
    <t>STAFF DEVELOP-OUT COUNTY</t>
  </si>
  <si>
    <t>57370000</t>
  </si>
  <si>
    <t>STAFF DEVELOPMENT</t>
  </si>
  <si>
    <t>501 - Special Schools Administration</t>
  </si>
  <si>
    <t>57110099</t>
  </si>
  <si>
    <t>DISTR CURRENT TAX REV</t>
  </si>
  <si>
    <t>57260000</t>
  </si>
  <si>
    <t>FEES SVCS IN COUNTY</t>
  </si>
  <si>
    <t>800 - Recovery School</t>
  </si>
  <si>
    <t>901 - Head Start - Early Head Start</t>
  </si>
  <si>
    <t>56150004</t>
  </si>
  <si>
    <t>TRANSFERS IN-GRNL FUND</t>
  </si>
  <si>
    <t>59490000</t>
  </si>
  <si>
    <t>REVENUES-U.S. GOVT DIRECT</t>
  </si>
  <si>
    <t>2057-00-610-00-901</t>
  </si>
  <si>
    <t>2067-00-610-00-901</t>
  </si>
  <si>
    <t>57480000</t>
  </si>
  <si>
    <t>IN-KIND REVENUE</t>
  </si>
  <si>
    <t>4797-00-610-00-901</t>
  </si>
  <si>
    <t>57980000</t>
  </si>
  <si>
    <t>LOCAL GRANT</t>
  </si>
  <si>
    <t>922 - CASE - Center for Afterschool Summer &amp; Enrichment</t>
  </si>
  <si>
    <t>2887-00-922-00-922</t>
  </si>
  <si>
    <t>56150000</t>
  </si>
  <si>
    <t>TRANSFERS IN</t>
  </si>
  <si>
    <t>57260007</t>
  </si>
  <si>
    <t>CASE TRAINING REVENUES</t>
  </si>
  <si>
    <t>57390000</t>
  </si>
  <si>
    <t>MISC TUITIONS &amp; FEES REV</t>
  </si>
  <si>
    <t>57440000</t>
  </si>
  <si>
    <t>GIFTS &amp; DONATIONS</t>
  </si>
  <si>
    <t>4637-00-922-00-922</t>
  </si>
  <si>
    <t>59290000</t>
  </si>
  <si>
    <t>FED REV-TEA DISTRIBUTED</t>
  </si>
  <si>
    <t>59390000</t>
  </si>
  <si>
    <t>FED REV-STATE AGENCY DIST</t>
  </si>
  <si>
    <t>923 - Center for Grants Development</t>
  </si>
  <si>
    <t>924 - Research &amp; Evaluation Institute</t>
  </si>
  <si>
    <t>925 - Communications &amp; Public Information</t>
  </si>
  <si>
    <t>950 - Purchasing &amp; Support Services</t>
  </si>
  <si>
    <t>951 - Choice Partners - Purchasing Co-Op</t>
  </si>
  <si>
    <t>57280003</t>
  </si>
  <si>
    <t>CATALOG DISCOUNT PROGRAM</t>
  </si>
  <si>
    <t>57280007</t>
  </si>
  <si>
    <t>SUPPLY CATALOG</t>
  </si>
  <si>
    <t>954 - Records Management Services</t>
  </si>
  <si>
    <t>57260001</t>
  </si>
  <si>
    <t>FEES SVCS OUT COUNTY</t>
  </si>
  <si>
    <t>57260002</t>
  </si>
  <si>
    <t>STORAGE FEES</t>
  </si>
  <si>
    <t>57260003</t>
  </si>
  <si>
    <t>STORAGE FEES-OUT COUNTY</t>
  </si>
  <si>
    <t>57260004</t>
  </si>
  <si>
    <t>ELECTRONIC IMAGING FEES</t>
  </si>
  <si>
    <t>57260005</t>
  </si>
  <si>
    <t>ELEC IMAGE FEES-OUT CNTY</t>
  </si>
  <si>
    <t>57290003</t>
  </si>
  <si>
    <t>MICROFILMING FEES</t>
  </si>
  <si>
    <t>57290004</t>
  </si>
  <si>
    <t>MICROFILMING FEES-OUT CTY</t>
  </si>
  <si>
    <t>57290005</t>
  </si>
  <si>
    <t>MEMBERSHIP FEES-RMS</t>
  </si>
  <si>
    <t>57290006</t>
  </si>
  <si>
    <t>MEMBERSHIP FEES-OUT CNTY</t>
  </si>
  <si>
    <t>57490008</t>
  </si>
  <si>
    <t>STORAGE SUPPLIES-RMS</t>
  </si>
  <si>
    <t>57490015</t>
  </si>
  <si>
    <t>STORAGE SUPPL-OUT CNTY</t>
  </si>
  <si>
    <t>955 - Choice Partners - Gulf Coast Food (Purchasing) Co-Op</t>
  </si>
  <si>
    <t>57280000</t>
  </si>
  <si>
    <t>VENDOR PARTICIPATION FEE</t>
  </si>
  <si>
    <t>57280002</t>
  </si>
  <si>
    <t>GCC FOOD EXPO</t>
  </si>
  <si>
    <t>970 - Highpoint School East</t>
  </si>
  <si>
    <t>57250000</t>
  </si>
  <si>
    <t>TUITION ISD IN COUNTY</t>
  </si>
  <si>
    <t>1998-00-001-00-001</t>
  </si>
  <si>
    <t>MEMBERSHIP FEES-ESC</t>
  </si>
  <si>
    <t>57290010</t>
  </si>
  <si>
    <t>1998-00-005-00-005</t>
  </si>
  <si>
    <t>1998-00-010-00-010</t>
  </si>
  <si>
    <t>1998-00-011-00-011</t>
  </si>
  <si>
    <t>1998-00-012-00-012</t>
  </si>
  <si>
    <t>2046-00-014-00-014</t>
  </si>
  <si>
    <t>MISC TUIT/FEES-IN COUNTY</t>
  </si>
  <si>
    <t>57290000</t>
  </si>
  <si>
    <t>1998-00-014-00-014</t>
  </si>
  <si>
    <t>IND COST-DISTRIB OFFSET</t>
  </si>
  <si>
    <t>59990099</t>
  </si>
  <si>
    <t>1998-00-030-00-030</t>
  </si>
  <si>
    <t>IND COST DISTRIBUTE OFFSE</t>
  </si>
  <si>
    <t>58990099</t>
  </si>
  <si>
    <t>1998-00-050-00-050</t>
  </si>
  <si>
    <t>LOC-GIFTS &amp; DONATIONS-SFC</t>
  </si>
  <si>
    <t>57440038</t>
  </si>
  <si>
    <t>FEES - HC PLUS</t>
  </si>
  <si>
    <t>57260080</t>
  </si>
  <si>
    <t>TRFR IN-DEBT SVC-QAZB</t>
  </si>
  <si>
    <t>56150008</t>
  </si>
  <si>
    <t>5998-00-052-00-052</t>
  </si>
  <si>
    <t>TRFRS IN-PFC LEASE</t>
  </si>
  <si>
    <t>56150002</t>
  </si>
  <si>
    <t>WORKERS COMP CONTRIBUTION</t>
  </si>
  <si>
    <t>57590000</t>
  </si>
  <si>
    <t>7538-00-053-00-053</t>
  </si>
  <si>
    <t>INTERDEPARTMENTAL REVENUE</t>
  </si>
  <si>
    <t>57970000</t>
  </si>
  <si>
    <t>7998-00-070-00-083</t>
  </si>
  <si>
    <t>7998-00-071-00-083</t>
  </si>
  <si>
    <t>7998-00-089-00-083</t>
  </si>
  <si>
    <t>7998-00-083-00-083</t>
  </si>
  <si>
    <t>7998-00-672-00-083</t>
  </si>
  <si>
    <t>7998-00-671-00-083</t>
  </si>
  <si>
    <t>7998-00-078-00-083</t>
  </si>
  <si>
    <t>7998-00-084-00-083</t>
  </si>
  <si>
    <t>7998-00-607-00-084</t>
  </si>
  <si>
    <t>7998-00-601-00-084</t>
  </si>
  <si>
    <t>7998-00-602-00-084</t>
  </si>
  <si>
    <t>7998-00-608-00-084</t>
  </si>
  <si>
    <t>7998-00-604-00-084</t>
  </si>
  <si>
    <t>1998-00-079-00-086</t>
  </si>
  <si>
    <t>CONTRACT SERVICES-OTHER</t>
  </si>
  <si>
    <t>57290150</t>
  </si>
  <si>
    <t>7118-00-070-00-089</t>
  </si>
  <si>
    <t>CONTRACT SERVICES-ISD'S</t>
  </si>
  <si>
    <t>57280150</t>
  </si>
  <si>
    <t>PARTIC FEES-OTR OUT CNTY</t>
  </si>
  <si>
    <t>57280016</t>
  </si>
  <si>
    <t>PARTIC FEES-ISDS-OUT CNTY</t>
  </si>
  <si>
    <t>57280014</t>
  </si>
  <si>
    <t>PARTICIPATION FEES-OTR</t>
  </si>
  <si>
    <t>57280006</t>
  </si>
  <si>
    <t>PARTICIPATION FESS-ISD'S</t>
  </si>
  <si>
    <t>57280004</t>
  </si>
  <si>
    <t>LOC REV-LONE STAR CC PROJ</t>
  </si>
  <si>
    <t>57260065</t>
  </si>
  <si>
    <t>1998-00-090-00-090</t>
  </si>
  <si>
    <t>1998-53-090-99-090</t>
  </si>
  <si>
    <t>STATE REV TEA DISTR</t>
  </si>
  <si>
    <t>58290000</t>
  </si>
  <si>
    <t>3838-00-091-00-091</t>
  </si>
  <si>
    <t>1998-00-092-00-092</t>
  </si>
  <si>
    <t>1998-00-093-00-093</t>
  </si>
  <si>
    <t>1998-00-094-00-094</t>
  </si>
  <si>
    <t>IC-EHS/CCP JAN-AUG DHHS</t>
  </si>
  <si>
    <t>59990106</t>
  </si>
  <si>
    <t>1998-00-098-00-098</t>
  </si>
  <si>
    <t>IC-21ST CENTURY CYCLE 9</t>
  </si>
  <si>
    <t>59990042</t>
  </si>
  <si>
    <t>IC ADULT ED TWC GRANT</t>
  </si>
  <si>
    <t>59990035</t>
  </si>
  <si>
    <t>IC-TEA CYCLE 8</t>
  </si>
  <si>
    <t>59990023</t>
  </si>
  <si>
    <t>IC-ADULT ED TANF-HGAC</t>
  </si>
  <si>
    <t>59990008</t>
  </si>
  <si>
    <t>IC-HS JAN-AUG-DHHS</t>
  </si>
  <si>
    <t>59990006</t>
  </si>
  <si>
    <t>IC-ADULT ED REG-HGAC</t>
  </si>
  <si>
    <t>59990001</t>
  </si>
  <si>
    <t>I/C STATE TEA GRANTS</t>
  </si>
  <si>
    <t>58990001</t>
  </si>
  <si>
    <t>INV REV POOLS</t>
  </si>
  <si>
    <t>57420001</t>
  </si>
  <si>
    <t>PENALTY &amp; INT TAX REV</t>
  </si>
  <si>
    <t>57190000</t>
  </si>
  <si>
    <t>SPECIAL ASSESS TAX REV</t>
  </si>
  <si>
    <t>57130000</t>
  </si>
  <si>
    <t>DELINQUENT TAX REVENUE</t>
  </si>
  <si>
    <t>57120000</t>
  </si>
  <si>
    <t>CURRENT TAX REVENUE</t>
  </si>
  <si>
    <t>57110000</t>
  </si>
  <si>
    <t>1998-00-099-00-099</t>
  </si>
  <si>
    <t>TRS ON-BEHALF PAYMENT</t>
  </si>
  <si>
    <t>58310000</t>
  </si>
  <si>
    <t>1998-00-101-00-101</t>
  </si>
  <si>
    <t>TRS ACTIVE CARE SUPP</t>
  </si>
  <si>
    <t>58320000</t>
  </si>
  <si>
    <t>1998-00-102-00-102</t>
  </si>
  <si>
    <t>REV-FOUND SCHL PROG-COMP</t>
  </si>
  <si>
    <t>58120000</t>
  </si>
  <si>
    <t>1998-00-103-00-103</t>
  </si>
  <si>
    <t>1998-00-109-00-109</t>
  </si>
  <si>
    <t>1998-00-111-00-111</t>
  </si>
  <si>
    <t>MISC TUIT/FEES-OUT COUNTY</t>
  </si>
  <si>
    <t>57290001</t>
  </si>
  <si>
    <t>1998-00-601-00-131</t>
  </si>
  <si>
    <t>TUITION ISD OUT COUNTY</t>
  </si>
  <si>
    <t>57250001</t>
  </si>
  <si>
    <t>OTHER LOCAL REVENUES</t>
  </si>
  <si>
    <t>57490000</t>
  </si>
  <si>
    <t>1998-00-602-00-132</t>
  </si>
  <si>
    <t>1998-00-190-00-190</t>
  </si>
  <si>
    <t>1998-00-672-00-201</t>
  </si>
  <si>
    <t>2308-00-672-00-201</t>
  </si>
  <si>
    <t>2348-00-672-00-201</t>
  </si>
  <si>
    <t>2357-00-672-00-201</t>
  </si>
  <si>
    <t>2238-00-672-00-201</t>
  </si>
  <si>
    <t>2307-00-672-00-201</t>
  </si>
  <si>
    <t>2347-00-672-00-201</t>
  </si>
  <si>
    <t>2237-00-672-00-201</t>
  </si>
  <si>
    <t>ST REV-STATE AGNCY DIS</t>
  </si>
  <si>
    <t>58390000</t>
  </si>
  <si>
    <t>3818-00-672-00-201</t>
  </si>
  <si>
    <t>3817-00-672-00-201</t>
  </si>
  <si>
    <t>1998-00-301-00-301</t>
  </si>
  <si>
    <t>1998-00-302-00-302</t>
  </si>
  <si>
    <t>4988-00-303-00-303</t>
  </si>
  <si>
    <t>1998-00-303-00-303</t>
  </si>
  <si>
    <t>REVENUE-GEMS</t>
  </si>
  <si>
    <t>57260009</t>
  </si>
  <si>
    <t>1998-00-304-00-304</t>
  </si>
  <si>
    <t>1998-00-307-00-307</t>
  </si>
  <si>
    <t>1998-00-308-00-308</t>
  </si>
  <si>
    <t>1998-00-309-00-309</t>
  </si>
  <si>
    <t>1998-00-312-00-312</t>
  </si>
  <si>
    <t>1998-00-313-00-313</t>
  </si>
  <si>
    <t>1998-00-314-00-314</t>
  </si>
  <si>
    <t>1998-00-315-00-315</t>
  </si>
  <si>
    <t>1998-00-501-00-501</t>
  </si>
  <si>
    <t>1998-00-605-00-800</t>
  </si>
  <si>
    <t>2058-00-610-00-901</t>
  </si>
  <si>
    <t>2158-00-710-00-901</t>
  </si>
  <si>
    <t>2068-00-610-00-901</t>
  </si>
  <si>
    <t>2168-00-710-00-901</t>
  </si>
  <si>
    <t>4967-00-610-00-901</t>
  </si>
  <si>
    <t>4798-00-610-00-901</t>
  </si>
  <si>
    <t>4758-00-710-00-901</t>
  </si>
  <si>
    <t>1998-00-610-00-901</t>
  </si>
  <si>
    <t>2888-00-922-00-922</t>
  </si>
  <si>
    <t>2668-00-922-00-922</t>
  </si>
  <si>
    <t>2678-00-922-00-922</t>
  </si>
  <si>
    <t>4678-00-922-00-922</t>
  </si>
  <si>
    <t>4638-00-922-00-922</t>
  </si>
  <si>
    <t>1998-00-922-00-922</t>
  </si>
  <si>
    <t>FEES FOR SERVICES</t>
  </si>
  <si>
    <t>57360000</t>
  </si>
  <si>
    <t>1998-00-923-00-923</t>
  </si>
  <si>
    <t>1998-00-924-00-924</t>
  </si>
  <si>
    <t>1998-00-925-00-925</t>
  </si>
  <si>
    <t>1998-00-950-00-950</t>
  </si>
  <si>
    <t>PRODUCT EXHIBIT</t>
  </si>
  <si>
    <t>57490007</t>
  </si>
  <si>
    <t>7118-00-951-00-951</t>
  </si>
  <si>
    <t>1998-00-671-00-954</t>
  </si>
  <si>
    <t>7118-00-955-00-955</t>
  </si>
  <si>
    <t>1998-00-607-00-970</t>
  </si>
  <si>
    <t>Fiscal Year 2017-2018 - Budget</t>
  </si>
  <si>
    <t>Revenues</t>
  </si>
  <si>
    <t>Appropriations</t>
  </si>
  <si>
    <t>TOTAL GENERAL FUND</t>
  </si>
  <si>
    <t>TOTAL SPECIAL REVENUE FUND</t>
  </si>
  <si>
    <t>TOTAL CAPITAL PROJECTS FUND</t>
  </si>
  <si>
    <t>TOTAL DEBT SERVICE FUND</t>
  </si>
  <si>
    <t>TOTAL ENTERPRISE FUND</t>
  </si>
  <si>
    <t>TOTAL INTERNAL SERVICE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</si>
</sst>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i/>
      <u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">
    <xf numFmtId="0" fontId="0" fillId="0" borderId="0" applyNumberFormat="0" applyFont="0" applyFill="0" applyBorder="0" applyProtection="0">
      <alignment horizontal="left"/>
    </xf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>
      <alignment horizontal="left"/>
    </xf>
    <xf numFmtId="164" fontId="0" fillId="0" borderId="0" xfId="1" applyNumberFormat="1" applyFont="1" applyAlignment="1">
      <alignment horizontal="right"/>
    </xf>
    <xf numFmtId="164" fontId="0" fillId="0" borderId="0" xfId="1" applyNumberFormat="1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0" fillId="0" borderId="14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19" fillId="0" borderId="14" xfId="0" applyFont="1" applyBorder="1" applyAlignment="1">
      <alignment vertical="center"/>
    </xf>
    <xf numFmtId="0" fontId="20" fillId="0" borderId="0" xfId="0" applyFont="1" applyAlignment="1">
      <alignment horizontal="center"/>
    </xf>
    <xf numFmtId="0" fontId="23" fillId="0" borderId="0" xfId="0" applyFont="1">
      <alignment horizontal="left"/>
    </xf>
    <xf numFmtId="164" fontId="0" fillId="0" borderId="15" xfId="1" applyNumberFormat="1" applyFont="1" applyBorder="1" applyAlignment="1">
      <alignment horizontal="right"/>
    </xf>
    <xf numFmtId="164" fontId="0" fillId="0" borderId="0" xfId="1" applyNumberFormat="1" applyFont="1" applyBorder="1" applyAlignment="1">
      <alignment horizontal="right"/>
    </xf>
    <xf numFmtId="0" fontId="19" fillId="0" borderId="0" xfId="0" applyFont="1" applyBorder="1" applyAlignment="1">
      <alignment vertical="center"/>
    </xf>
    <xf numFmtId="164" fontId="16" fillId="0" borderId="15" xfId="1" applyNumberFormat="1" applyFont="1" applyBorder="1" applyAlignment="1">
      <alignment horizontal="right"/>
    </xf>
    <xf numFmtId="0" fontId="22" fillId="33" borderId="11" xfId="0" applyFont="1" applyFill="1" applyBorder="1" applyAlignment="1">
      <alignment horizontal="center"/>
    </xf>
    <xf numFmtId="0" fontId="22" fillId="33" borderId="12" xfId="0" applyFont="1" applyFill="1" applyBorder="1" applyAlignment="1">
      <alignment horizontal="center"/>
    </xf>
    <xf numFmtId="0" fontId="22" fillId="33" borderId="13" xfId="0" applyFont="1" applyFill="1" applyBorder="1" applyAlignment="1">
      <alignment horizontal="center"/>
    </xf>
    <xf numFmtId="164" fontId="0" fillId="0" borderId="0" xfId="0" applyNumberFormat="1">
      <alignment horizontal="left"/>
    </xf>
    <xf numFmtId="165" fontId="0" fillId="0" borderId="0" xfId="0" applyNumberFormat="1">
      <alignment horizontal="left"/>
    </xf>
    <xf numFmtId="164" fontId="19" fillId="0" borderId="10" xfId="1" applyNumberFormat="1" applyFont="1" applyBorder="1" applyAlignment="1">
      <alignment horizontal="center" vertical="center"/>
    </xf>
    <xf numFmtId="164" fontId="21" fillId="0" borderId="0" xfId="1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64" fontId="0" fillId="0" borderId="0" xfId="1" applyNumberFormat="1" applyFont="1" applyFill="1" applyAlignment="1">
      <alignment horizontal="right"/>
    </xf>
    <xf numFmtId="164" fontId="16" fillId="0" borderId="0" xfId="1" applyNumberFormat="1" applyFont="1" applyBorder="1" applyAlignment="1">
      <alignment horizontal="right"/>
    </xf>
    <xf numFmtId="0" fontId="26" fillId="0" borderId="11" xfId="0" applyFont="1" applyBorder="1">
      <alignment horizontal="left"/>
    </xf>
    <xf numFmtId="0" fontId="26" fillId="0" borderId="12" xfId="0" applyFont="1" applyBorder="1">
      <alignment horizontal="left"/>
    </xf>
    <xf numFmtId="0" fontId="26" fillId="0" borderId="12" xfId="0" applyFont="1" applyBorder="1" applyAlignment="1">
      <alignment horizontal="center" vertical="center"/>
    </xf>
    <xf numFmtId="164" fontId="26" fillId="0" borderId="12" xfId="1" applyNumberFormat="1" applyFont="1" applyBorder="1" applyAlignment="1">
      <alignment horizontal="right"/>
    </xf>
    <xf numFmtId="164" fontId="26" fillId="0" borderId="12" xfId="1" applyNumberFormat="1" applyFont="1" applyBorder="1" applyAlignment="1">
      <alignment horizontal="left"/>
    </xf>
    <xf numFmtId="164" fontId="26" fillId="0" borderId="13" xfId="1" applyNumberFormat="1" applyFont="1" applyBorder="1" applyAlignment="1">
      <alignment horizontal="left"/>
    </xf>
    <xf numFmtId="0" fontId="26" fillId="0" borderId="0" xfId="0" applyFont="1">
      <alignment horizontal="left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89"/>
  <sheetViews>
    <sheetView tabSelected="1" topLeftCell="B2367" workbookViewId="0">
      <selection activeCell="B2389" sqref="B2389"/>
    </sheetView>
  </sheetViews>
  <sheetFormatPr defaultRowHeight="13.35" customHeight="1" x14ac:dyDescent="0.25"/>
  <cols>
    <col min="1" max="1" width="9.140625" hidden="1" customWidth="1"/>
    <col min="2" max="2" width="19" bestFit="1" customWidth="1"/>
    <col min="3" max="3" width="13.42578125" style="26" customWidth="1"/>
    <col min="4" max="4" width="30.42578125" bestFit="1" customWidth="1"/>
    <col min="5" max="5" width="12.28515625" style="2" bestFit="1" customWidth="1"/>
    <col min="6" max="6" width="2.7109375" customWidth="1"/>
    <col min="7" max="7" width="13.7109375" bestFit="1" customWidth="1"/>
    <col min="8" max="8" width="17.85546875" bestFit="1" customWidth="1"/>
  </cols>
  <sheetData>
    <row r="1" spans="1:8" ht="18" x14ac:dyDescent="0.25">
      <c r="A1" s="27" t="s">
        <v>520</v>
      </c>
      <c r="B1" s="27"/>
      <c r="C1" s="27"/>
      <c r="D1" s="27"/>
      <c r="E1" s="27"/>
    </row>
    <row r="2" spans="1:8" ht="16.5" x14ac:dyDescent="0.25">
      <c r="A2" s="28" t="s">
        <v>820</v>
      </c>
      <c r="B2" s="28"/>
      <c r="C2" s="28"/>
      <c r="D2" s="28"/>
      <c r="E2" s="28"/>
    </row>
    <row r="3" spans="1:8" ht="15" x14ac:dyDescent="0.25">
      <c r="A3" s="3"/>
      <c r="B3" s="3"/>
      <c r="C3" s="3"/>
      <c r="D3" s="3"/>
      <c r="E3" s="3"/>
    </row>
    <row r="4" spans="1:8" ht="15.75" x14ac:dyDescent="0.25">
      <c r="A4" s="4" t="s">
        <v>521</v>
      </c>
      <c r="B4" s="4" t="s">
        <v>522</v>
      </c>
      <c r="C4" s="22" t="s">
        <v>523</v>
      </c>
      <c r="D4" s="5" t="s">
        <v>524</v>
      </c>
      <c r="E4" s="5" t="s">
        <v>525</v>
      </c>
      <c r="G4" s="5" t="s">
        <v>821</v>
      </c>
      <c r="H4" s="5" t="s">
        <v>822</v>
      </c>
    </row>
    <row r="5" spans="1:8" ht="13.35" customHeight="1" thickBot="1" x14ac:dyDescent="0.3">
      <c r="A5" s="6"/>
      <c r="B5" s="6"/>
      <c r="C5" s="23"/>
      <c r="D5" s="7"/>
      <c r="E5" s="7"/>
    </row>
    <row r="6" spans="1:8" ht="16.5" thickBot="1" x14ac:dyDescent="0.3">
      <c r="A6" s="17" t="s">
        <v>526</v>
      </c>
      <c r="B6" s="18"/>
      <c r="C6" s="18"/>
      <c r="D6" s="18"/>
      <c r="E6" s="19"/>
    </row>
    <row r="7" spans="1:8" ht="15.75" x14ac:dyDescent="0.25">
      <c r="A7" s="8" t="s">
        <v>527</v>
      </c>
      <c r="B7" s="9"/>
      <c r="C7" s="24"/>
      <c r="D7" s="9"/>
      <c r="E7" s="9"/>
    </row>
    <row r="8" spans="1:8" ht="13.35" customHeight="1" x14ac:dyDescent="0.25">
      <c r="A8" s="21">
        <v>1</v>
      </c>
      <c r="B8" t="s">
        <v>650</v>
      </c>
      <c r="C8" s="26" t="s">
        <v>578</v>
      </c>
      <c r="D8" t="s">
        <v>579</v>
      </c>
      <c r="E8" s="1">
        <v>450138</v>
      </c>
    </row>
    <row r="9" spans="1:8" ht="16.5" thickBot="1" x14ac:dyDescent="0.3">
      <c r="A9" s="8"/>
      <c r="B9" s="9"/>
      <c r="C9" s="24"/>
      <c r="D9" s="9"/>
      <c r="E9" s="13">
        <f>SUM(E8)</f>
        <v>450138</v>
      </c>
      <c r="G9" s="20">
        <f>+E9</f>
        <v>450138</v>
      </c>
    </row>
    <row r="10" spans="1:8" s="12" customFormat="1" ht="16.5" thickTop="1" x14ac:dyDescent="0.25">
      <c r="A10" s="10" t="s">
        <v>528</v>
      </c>
      <c r="B10" s="11"/>
      <c r="C10" s="25"/>
      <c r="D10" s="11"/>
      <c r="E10" s="11"/>
    </row>
    <row r="11" spans="1:8" ht="13.35" customHeight="1" x14ac:dyDescent="0.25">
      <c r="A11">
        <v>2</v>
      </c>
      <c r="B11" t="s">
        <v>0</v>
      </c>
      <c r="C11" s="26" t="s">
        <v>3</v>
      </c>
      <c r="D11" t="s">
        <v>4</v>
      </c>
      <c r="E11" s="1">
        <v>226326</v>
      </c>
    </row>
    <row r="12" spans="1:8" ht="13.35" customHeight="1" x14ac:dyDescent="0.25">
      <c r="A12">
        <v>3</v>
      </c>
      <c r="B12" t="s">
        <v>0</v>
      </c>
      <c r="C12" s="26" t="s">
        <v>5</v>
      </c>
      <c r="D12" t="s">
        <v>6</v>
      </c>
      <c r="E12" s="1">
        <v>500</v>
      </c>
    </row>
    <row r="13" spans="1:8" ht="13.35" customHeight="1" x14ac:dyDescent="0.25">
      <c r="A13">
        <v>5</v>
      </c>
      <c r="B13" t="s">
        <v>0</v>
      </c>
      <c r="C13" s="26" t="s">
        <v>9</v>
      </c>
      <c r="D13" t="s">
        <v>10</v>
      </c>
      <c r="E13" s="1">
        <v>33453</v>
      </c>
    </row>
    <row r="14" spans="1:8" ht="13.35" customHeight="1" x14ac:dyDescent="0.25">
      <c r="A14">
        <v>6</v>
      </c>
      <c r="B14" t="s">
        <v>0</v>
      </c>
      <c r="C14" s="26" t="s">
        <v>11</v>
      </c>
      <c r="D14" t="s">
        <v>12</v>
      </c>
      <c r="E14" s="1">
        <v>32000</v>
      </c>
    </row>
    <row r="15" spans="1:8" ht="13.35" customHeight="1" x14ac:dyDescent="0.25">
      <c r="A15">
        <v>7</v>
      </c>
      <c r="B15" t="s">
        <v>0</v>
      </c>
      <c r="C15" s="26" t="s">
        <v>13</v>
      </c>
      <c r="D15" t="s">
        <v>14</v>
      </c>
      <c r="E15" s="1">
        <v>17541</v>
      </c>
    </row>
    <row r="16" spans="1:8" ht="13.35" customHeight="1" x14ac:dyDescent="0.25">
      <c r="A16">
        <v>8</v>
      </c>
      <c r="B16" t="s">
        <v>0</v>
      </c>
      <c r="C16" s="26" t="s">
        <v>15</v>
      </c>
      <c r="D16" t="s">
        <v>16</v>
      </c>
      <c r="E16" s="1">
        <v>18790</v>
      </c>
    </row>
    <row r="17" spans="1:5" ht="13.35" customHeight="1" x14ac:dyDescent="0.25">
      <c r="A17">
        <v>9</v>
      </c>
      <c r="B17" t="s">
        <v>0</v>
      </c>
      <c r="C17" s="26" t="s">
        <v>17</v>
      </c>
      <c r="D17" t="s">
        <v>18</v>
      </c>
      <c r="E17" s="1">
        <v>271</v>
      </c>
    </row>
    <row r="18" spans="1:5" ht="13.35" customHeight="1" x14ac:dyDescent="0.25">
      <c r="A18">
        <v>10</v>
      </c>
      <c r="B18" t="s">
        <v>0</v>
      </c>
      <c r="C18" s="26" t="s">
        <v>19</v>
      </c>
      <c r="D18" t="s">
        <v>20</v>
      </c>
      <c r="E18" s="1">
        <v>1140</v>
      </c>
    </row>
    <row r="19" spans="1:5" ht="13.35" customHeight="1" x14ac:dyDescent="0.25">
      <c r="A19">
        <v>11</v>
      </c>
      <c r="B19" t="s">
        <v>0</v>
      </c>
      <c r="C19" s="26" t="s">
        <v>21</v>
      </c>
      <c r="D19" t="s">
        <v>22</v>
      </c>
      <c r="E19" s="1">
        <v>1542</v>
      </c>
    </row>
    <row r="20" spans="1:5" ht="13.35" customHeight="1" x14ac:dyDescent="0.25">
      <c r="A20">
        <v>13</v>
      </c>
      <c r="B20" t="s">
        <v>0</v>
      </c>
      <c r="C20" s="26" t="s">
        <v>23</v>
      </c>
      <c r="D20" t="s">
        <v>24</v>
      </c>
      <c r="E20" s="1">
        <v>33</v>
      </c>
    </row>
    <row r="21" spans="1:5" ht="13.35" customHeight="1" x14ac:dyDescent="0.25">
      <c r="A21">
        <v>14</v>
      </c>
      <c r="B21" t="s">
        <v>0</v>
      </c>
      <c r="C21" s="26" t="s">
        <v>25</v>
      </c>
      <c r="D21" t="s">
        <v>26</v>
      </c>
      <c r="E21" s="1">
        <v>41157</v>
      </c>
    </row>
    <row r="22" spans="1:5" ht="13.35" customHeight="1" x14ac:dyDescent="0.25">
      <c r="A22">
        <v>15</v>
      </c>
      <c r="B22" t="s">
        <v>0</v>
      </c>
      <c r="C22" s="26" t="s">
        <v>27</v>
      </c>
      <c r="D22" t="s">
        <v>28</v>
      </c>
      <c r="E22" s="1">
        <v>6500</v>
      </c>
    </row>
    <row r="23" spans="1:5" ht="13.35" customHeight="1" x14ac:dyDescent="0.25">
      <c r="A23">
        <v>18</v>
      </c>
      <c r="B23" t="s">
        <v>0</v>
      </c>
      <c r="C23" s="26" t="s">
        <v>31</v>
      </c>
      <c r="D23" t="s">
        <v>32</v>
      </c>
      <c r="E23" s="1">
        <v>2500</v>
      </c>
    </row>
    <row r="24" spans="1:5" ht="13.35" customHeight="1" x14ac:dyDescent="0.25">
      <c r="A24">
        <v>20</v>
      </c>
      <c r="B24" t="s">
        <v>0</v>
      </c>
      <c r="C24" s="26" t="s">
        <v>35</v>
      </c>
      <c r="D24" t="s">
        <v>36</v>
      </c>
      <c r="E24" s="1">
        <v>400</v>
      </c>
    </row>
    <row r="25" spans="1:5" ht="13.35" customHeight="1" x14ac:dyDescent="0.25">
      <c r="A25">
        <v>21</v>
      </c>
      <c r="B25" t="s">
        <v>0</v>
      </c>
      <c r="C25" s="26" t="s">
        <v>37</v>
      </c>
      <c r="D25" t="s">
        <v>38</v>
      </c>
      <c r="E25" s="1">
        <v>300</v>
      </c>
    </row>
    <row r="26" spans="1:5" ht="13.35" customHeight="1" x14ac:dyDescent="0.25">
      <c r="A26">
        <v>23</v>
      </c>
      <c r="B26" t="s">
        <v>0</v>
      </c>
      <c r="C26" s="26" t="s">
        <v>41</v>
      </c>
      <c r="D26" t="s">
        <v>42</v>
      </c>
      <c r="E26" s="1">
        <v>300</v>
      </c>
    </row>
    <row r="27" spans="1:5" ht="13.35" customHeight="1" x14ac:dyDescent="0.25">
      <c r="A27">
        <v>24</v>
      </c>
      <c r="B27" t="s">
        <v>0</v>
      </c>
      <c r="C27" s="26" t="s">
        <v>43</v>
      </c>
      <c r="D27" t="s">
        <v>44</v>
      </c>
      <c r="E27" s="1">
        <v>1000</v>
      </c>
    </row>
    <row r="28" spans="1:5" ht="13.35" customHeight="1" x14ac:dyDescent="0.25">
      <c r="A28">
        <v>25</v>
      </c>
      <c r="B28" t="s">
        <v>0</v>
      </c>
      <c r="C28" s="26" t="s">
        <v>45</v>
      </c>
      <c r="D28" t="s">
        <v>46</v>
      </c>
      <c r="E28" s="1">
        <v>1000</v>
      </c>
    </row>
    <row r="29" spans="1:5" ht="13.35" customHeight="1" x14ac:dyDescent="0.25">
      <c r="A29">
        <v>26</v>
      </c>
      <c r="B29" t="s">
        <v>0</v>
      </c>
      <c r="C29" s="26" t="s">
        <v>47</v>
      </c>
      <c r="D29" t="s">
        <v>48</v>
      </c>
      <c r="E29" s="1">
        <v>5000</v>
      </c>
    </row>
    <row r="30" spans="1:5" ht="13.35" customHeight="1" x14ac:dyDescent="0.25">
      <c r="A30">
        <v>27</v>
      </c>
      <c r="B30" t="s">
        <v>0</v>
      </c>
      <c r="C30" s="26" t="s">
        <v>49</v>
      </c>
      <c r="D30" t="s">
        <v>50</v>
      </c>
      <c r="E30" s="1">
        <v>5900</v>
      </c>
    </row>
    <row r="31" spans="1:5" ht="13.35" customHeight="1" x14ac:dyDescent="0.25">
      <c r="A31">
        <v>28</v>
      </c>
      <c r="B31" t="s">
        <v>0</v>
      </c>
      <c r="C31" s="26" t="s">
        <v>51</v>
      </c>
      <c r="D31" t="s">
        <v>52</v>
      </c>
      <c r="E31" s="1">
        <v>2700</v>
      </c>
    </row>
    <row r="32" spans="1:5" ht="13.35" customHeight="1" x14ac:dyDescent="0.25">
      <c r="A32">
        <v>29</v>
      </c>
      <c r="B32" t="s">
        <v>0</v>
      </c>
      <c r="C32" s="26" t="s">
        <v>53</v>
      </c>
      <c r="D32" t="s">
        <v>54</v>
      </c>
      <c r="E32" s="1">
        <v>4000</v>
      </c>
    </row>
    <row r="33" spans="1:8" ht="13.35" customHeight="1" x14ac:dyDescent="0.25">
      <c r="A33">
        <v>30</v>
      </c>
      <c r="B33" t="s">
        <v>0</v>
      </c>
      <c r="C33" s="26" t="s">
        <v>55</v>
      </c>
      <c r="D33" t="s">
        <v>56</v>
      </c>
      <c r="E33" s="1">
        <v>3400</v>
      </c>
    </row>
    <row r="34" spans="1:8" ht="13.35" customHeight="1" x14ac:dyDescent="0.25">
      <c r="A34">
        <v>31</v>
      </c>
      <c r="B34" t="s">
        <v>0</v>
      </c>
      <c r="C34" s="26" t="s">
        <v>57</v>
      </c>
      <c r="D34" t="s">
        <v>58</v>
      </c>
      <c r="E34" s="1">
        <v>3458</v>
      </c>
    </row>
    <row r="35" spans="1:8" ht="13.35" customHeight="1" x14ac:dyDescent="0.25">
      <c r="A35">
        <v>33</v>
      </c>
      <c r="B35" t="s">
        <v>0</v>
      </c>
      <c r="C35" s="26" t="s">
        <v>61</v>
      </c>
      <c r="D35" t="s">
        <v>62</v>
      </c>
      <c r="E35" s="1">
        <v>620</v>
      </c>
    </row>
    <row r="36" spans="1:8" ht="13.35" customHeight="1" x14ac:dyDescent="0.25">
      <c r="A36">
        <v>34</v>
      </c>
      <c r="B36" t="s">
        <v>0</v>
      </c>
      <c r="C36" s="26" t="s">
        <v>63</v>
      </c>
      <c r="D36" t="s">
        <v>64</v>
      </c>
      <c r="E36" s="1">
        <v>1116</v>
      </c>
    </row>
    <row r="37" spans="1:8" ht="13.35" customHeight="1" x14ac:dyDescent="0.25">
      <c r="A37">
        <v>35</v>
      </c>
      <c r="B37" t="s">
        <v>0</v>
      </c>
      <c r="C37" s="26" t="s">
        <v>65</v>
      </c>
      <c r="D37" t="s">
        <v>66</v>
      </c>
      <c r="E37" s="1">
        <v>1000</v>
      </c>
    </row>
    <row r="38" spans="1:8" ht="13.35" customHeight="1" x14ac:dyDescent="0.25">
      <c r="A38">
        <v>36</v>
      </c>
      <c r="B38" t="s">
        <v>0</v>
      </c>
      <c r="C38" s="26" t="s">
        <v>67</v>
      </c>
      <c r="D38" t="s">
        <v>68</v>
      </c>
      <c r="E38" s="1">
        <v>500</v>
      </c>
    </row>
    <row r="39" spans="1:8" ht="13.35" customHeight="1" x14ac:dyDescent="0.25">
      <c r="A39">
        <v>37</v>
      </c>
      <c r="B39" t="s">
        <v>0</v>
      </c>
      <c r="C39" s="26" t="s">
        <v>69</v>
      </c>
      <c r="D39" t="s">
        <v>70</v>
      </c>
      <c r="E39" s="1">
        <v>750</v>
      </c>
    </row>
    <row r="40" spans="1:8" ht="13.35" customHeight="1" x14ac:dyDescent="0.25">
      <c r="A40">
        <v>39</v>
      </c>
      <c r="B40" t="s">
        <v>0</v>
      </c>
      <c r="C40" s="26" t="s">
        <v>73</v>
      </c>
      <c r="D40" t="s">
        <v>74</v>
      </c>
      <c r="E40" s="1">
        <v>7600</v>
      </c>
    </row>
    <row r="41" spans="1:8" ht="13.35" customHeight="1" x14ac:dyDescent="0.25">
      <c r="A41">
        <v>40</v>
      </c>
      <c r="B41" t="s">
        <v>0</v>
      </c>
      <c r="C41" s="26" t="s">
        <v>75</v>
      </c>
      <c r="D41" t="s">
        <v>76</v>
      </c>
      <c r="E41" s="1">
        <v>900</v>
      </c>
    </row>
    <row r="42" spans="1:8" ht="13.35" customHeight="1" x14ac:dyDescent="0.25">
      <c r="A42">
        <v>41</v>
      </c>
      <c r="B42" t="s">
        <v>0</v>
      </c>
      <c r="C42" s="26" t="s">
        <v>77</v>
      </c>
      <c r="D42" t="s">
        <v>78</v>
      </c>
      <c r="E42" s="1">
        <v>11000</v>
      </c>
    </row>
    <row r="43" spans="1:8" ht="13.35" customHeight="1" x14ac:dyDescent="0.25">
      <c r="A43">
        <v>42</v>
      </c>
      <c r="B43" t="s">
        <v>79</v>
      </c>
      <c r="C43" s="26" t="s">
        <v>80</v>
      </c>
      <c r="D43" t="s">
        <v>81</v>
      </c>
      <c r="E43" s="1">
        <v>17441</v>
      </c>
    </row>
    <row r="44" spans="1:8" ht="13.35" customHeight="1" thickBot="1" x14ac:dyDescent="0.3">
      <c r="E44" s="13">
        <f>SUM(E11:E43)</f>
        <v>450138</v>
      </c>
      <c r="H44" s="20">
        <f>+E44</f>
        <v>450138</v>
      </c>
    </row>
    <row r="45" spans="1:8" ht="13.35" customHeight="1" thickTop="1" thickBot="1" x14ac:dyDescent="0.3">
      <c r="E45" s="14"/>
    </row>
    <row r="46" spans="1:8" s="12" customFormat="1" ht="16.5" thickBot="1" x14ac:dyDescent="0.3">
      <c r="A46" s="17" t="s">
        <v>529</v>
      </c>
      <c r="B46" s="18"/>
      <c r="C46" s="18"/>
      <c r="D46" s="18"/>
      <c r="E46" s="19"/>
    </row>
    <row r="47" spans="1:8" s="12" customFormat="1" ht="15.75" x14ac:dyDescent="0.25">
      <c r="A47" s="8" t="s">
        <v>527</v>
      </c>
      <c r="B47" s="9"/>
      <c r="C47" s="24"/>
      <c r="D47" s="9"/>
      <c r="E47" s="9"/>
    </row>
    <row r="48" spans="1:8" ht="13.35" customHeight="1" x14ac:dyDescent="0.25">
      <c r="A48" s="21">
        <v>5</v>
      </c>
      <c r="B48" t="s">
        <v>653</v>
      </c>
      <c r="C48" s="26" t="s">
        <v>578</v>
      </c>
      <c r="D48" t="s">
        <v>579</v>
      </c>
      <c r="E48" s="1">
        <v>178178</v>
      </c>
    </row>
    <row r="49" spans="1:7" ht="13.35" customHeight="1" x14ac:dyDescent="0.25">
      <c r="A49" s="21">
        <v>5</v>
      </c>
      <c r="B49" t="s">
        <v>653</v>
      </c>
      <c r="C49" s="26" t="s">
        <v>580</v>
      </c>
      <c r="D49" t="s">
        <v>581</v>
      </c>
      <c r="E49" s="1">
        <v>75000</v>
      </c>
    </row>
    <row r="50" spans="1:7" ht="13.35" customHeight="1" x14ac:dyDescent="0.25">
      <c r="A50" s="21">
        <v>5</v>
      </c>
      <c r="B50" t="s">
        <v>653</v>
      </c>
      <c r="C50" s="26" t="s">
        <v>620</v>
      </c>
      <c r="D50" t="s">
        <v>621</v>
      </c>
      <c r="E50" s="1">
        <v>25000</v>
      </c>
    </row>
    <row r="51" spans="1:7" ht="13.35" customHeight="1" x14ac:dyDescent="0.25">
      <c r="A51" s="21">
        <v>5</v>
      </c>
      <c r="B51" t="s">
        <v>653</v>
      </c>
      <c r="C51" s="26" t="s">
        <v>571</v>
      </c>
      <c r="D51" t="s">
        <v>572</v>
      </c>
      <c r="E51" s="1">
        <v>100000</v>
      </c>
    </row>
    <row r="52" spans="1:7" ht="13.35" customHeight="1" x14ac:dyDescent="0.25">
      <c r="A52" s="21">
        <v>5</v>
      </c>
      <c r="B52" t="s">
        <v>653</v>
      </c>
      <c r="C52" s="26" t="s">
        <v>573</v>
      </c>
      <c r="D52" t="s">
        <v>574</v>
      </c>
      <c r="E52" s="1">
        <v>25000</v>
      </c>
    </row>
    <row r="53" spans="1:7" ht="13.35" customHeight="1" x14ac:dyDescent="0.25">
      <c r="A53" s="21">
        <v>5</v>
      </c>
      <c r="B53" t="s">
        <v>653</v>
      </c>
      <c r="C53" s="26" t="s">
        <v>652</v>
      </c>
      <c r="D53" t="s">
        <v>651</v>
      </c>
      <c r="E53" s="1">
        <v>75000</v>
      </c>
    </row>
    <row r="54" spans="1:7" ht="13.35" customHeight="1" thickBot="1" x14ac:dyDescent="0.3">
      <c r="E54" s="13">
        <f>SUM(E48:E53)</f>
        <v>478178</v>
      </c>
      <c r="G54" s="20">
        <f>+E54</f>
        <v>478178</v>
      </c>
    </row>
    <row r="55" spans="1:7" ht="6" customHeight="1" thickTop="1" x14ac:dyDescent="0.25">
      <c r="E55" s="14"/>
    </row>
    <row r="56" spans="1:7" s="12" customFormat="1" ht="15.75" x14ac:dyDescent="0.25">
      <c r="A56" s="10" t="s">
        <v>528</v>
      </c>
      <c r="B56" s="11"/>
      <c r="C56" s="25"/>
      <c r="D56" s="11"/>
      <c r="E56" s="11"/>
    </row>
    <row r="57" spans="1:7" ht="13.35" customHeight="1" x14ac:dyDescent="0.25">
      <c r="A57">
        <v>44</v>
      </c>
      <c r="B57" t="s">
        <v>82</v>
      </c>
      <c r="C57" s="26" t="s">
        <v>3</v>
      </c>
      <c r="D57" t="s">
        <v>4</v>
      </c>
      <c r="E57" s="1">
        <v>242453</v>
      </c>
    </row>
    <row r="58" spans="1:7" ht="13.35" customHeight="1" x14ac:dyDescent="0.25">
      <c r="A58">
        <v>47</v>
      </c>
      <c r="B58" t="s">
        <v>82</v>
      </c>
      <c r="C58" s="26" t="s">
        <v>13</v>
      </c>
      <c r="D58" t="s">
        <v>14</v>
      </c>
      <c r="E58" s="1">
        <v>18548</v>
      </c>
    </row>
    <row r="59" spans="1:7" ht="13.35" customHeight="1" x14ac:dyDescent="0.25">
      <c r="A59">
        <v>48</v>
      </c>
      <c r="B59" t="s">
        <v>82</v>
      </c>
      <c r="C59" s="26" t="s">
        <v>15</v>
      </c>
      <c r="D59" t="s">
        <v>16</v>
      </c>
      <c r="E59" s="1">
        <v>6148</v>
      </c>
    </row>
    <row r="60" spans="1:7" ht="13.35" customHeight="1" x14ac:dyDescent="0.25">
      <c r="A60">
        <v>50</v>
      </c>
      <c r="B60" t="s">
        <v>82</v>
      </c>
      <c r="C60" s="26" t="s">
        <v>17</v>
      </c>
      <c r="D60" t="s">
        <v>18</v>
      </c>
      <c r="E60" s="1">
        <v>1600</v>
      </c>
    </row>
    <row r="61" spans="1:7" ht="13.35" customHeight="1" x14ac:dyDescent="0.25">
      <c r="A61">
        <v>51</v>
      </c>
      <c r="B61" t="s">
        <v>82</v>
      </c>
      <c r="C61" s="26" t="s">
        <v>19</v>
      </c>
      <c r="D61" t="s">
        <v>20</v>
      </c>
      <c r="E61" s="1">
        <v>946</v>
      </c>
    </row>
    <row r="62" spans="1:7" ht="13.35" customHeight="1" x14ac:dyDescent="0.25">
      <c r="A62">
        <v>52</v>
      </c>
      <c r="B62" t="s">
        <v>82</v>
      </c>
      <c r="C62" s="26" t="s">
        <v>85</v>
      </c>
      <c r="D62" t="s">
        <v>86</v>
      </c>
      <c r="E62" s="1">
        <v>19112</v>
      </c>
    </row>
    <row r="63" spans="1:7" ht="13.35" customHeight="1" x14ac:dyDescent="0.25">
      <c r="A63">
        <v>53</v>
      </c>
      <c r="B63" t="s">
        <v>82</v>
      </c>
      <c r="C63" s="26" t="s">
        <v>21</v>
      </c>
      <c r="D63" t="s">
        <v>22</v>
      </c>
      <c r="E63" s="1">
        <v>732</v>
      </c>
    </row>
    <row r="64" spans="1:7" ht="13.35" customHeight="1" x14ac:dyDescent="0.25">
      <c r="A64">
        <v>55</v>
      </c>
      <c r="B64" t="s">
        <v>82</v>
      </c>
      <c r="C64" s="26" t="s">
        <v>23</v>
      </c>
      <c r="D64" t="s">
        <v>24</v>
      </c>
      <c r="E64" s="1">
        <v>88</v>
      </c>
    </row>
    <row r="65" spans="1:5" ht="13.35" customHeight="1" x14ac:dyDescent="0.25">
      <c r="A65">
        <v>56</v>
      </c>
      <c r="B65" t="s">
        <v>82</v>
      </c>
      <c r="C65" s="26" t="s">
        <v>25</v>
      </c>
      <c r="D65" t="s">
        <v>26</v>
      </c>
      <c r="E65" s="1">
        <v>3355</v>
      </c>
    </row>
    <row r="66" spans="1:5" ht="13.35" customHeight="1" x14ac:dyDescent="0.25">
      <c r="A66">
        <v>57</v>
      </c>
      <c r="B66" t="s">
        <v>87</v>
      </c>
      <c r="C66" s="26" t="s">
        <v>80</v>
      </c>
      <c r="D66" t="s">
        <v>81</v>
      </c>
      <c r="E66" s="1">
        <v>12146</v>
      </c>
    </row>
    <row r="67" spans="1:5" ht="13.35" customHeight="1" x14ac:dyDescent="0.25">
      <c r="A67">
        <v>71</v>
      </c>
      <c r="B67" t="s">
        <v>88</v>
      </c>
      <c r="C67" s="26" t="s">
        <v>27</v>
      </c>
      <c r="D67" t="s">
        <v>28</v>
      </c>
      <c r="E67" s="1">
        <v>5000</v>
      </c>
    </row>
    <row r="68" spans="1:5" ht="13.35" customHeight="1" x14ac:dyDescent="0.25">
      <c r="A68">
        <v>81</v>
      </c>
      <c r="B68" t="s">
        <v>88</v>
      </c>
      <c r="C68" s="26" t="s">
        <v>31</v>
      </c>
      <c r="D68" t="s">
        <v>32</v>
      </c>
      <c r="E68" s="1">
        <v>7500</v>
      </c>
    </row>
    <row r="69" spans="1:5" ht="13.35" customHeight="1" x14ac:dyDescent="0.25">
      <c r="A69">
        <v>84</v>
      </c>
      <c r="B69" t="s">
        <v>88</v>
      </c>
      <c r="C69" s="26" t="s">
        <v>33</v>
      </c>
      <c r="D69" t="s">
        <v>34</v>
      </c>
      <c r="E69" s="1">
        <v>100000</v>
      </c>
    </row>
    <row r="70" spans="1:5" ht="13.35" customHeight="1" x14ac:dyDescent="0.25">
      <c r="A70">
        <v>85</v>
      </c>
      <c r="B70" t="s">
        <v>88</v>
      </c>
      <c r="C70" s="26" t="s">
        <v>35</v>
      </c>
      <c r="D70" t="s">
        <v>36</v>
      </c>
      <c r="E70" s="1">
        <v>1000</v>
      </c>
    </row>
    <row r="71" spans="1:5" ht="13.35" customHeight="1" x14ac:dyDescent="0.25">
      <c r="A71">
        <v>87</v>
      </c>
      <c r="B71" t="s">
        <v>88</v>
      </c>
      <c r="C71" s="26" t="s">
        <v>95</v>
      </c>
      <c r="D71" t="s">
        <v>96</v>
      </c>
      <c r="E71" s="1">
        <v>1000</v>
      </c>
    </row>
    <row r="72" spans="1:5" ht="13.35" customHeight="1" x14ac:dyDescent="0.25">
      <c r="A72">
        <v>89</v>
      </c>
      <c r="B72" t="s">
        <v>88</v>
      </c>
      <c r="C72" s="26" t="s">
        <v>39</v>
      </c>
      <c r="D72" t="s">
        <v>40</v>
      </c>
      <c r="E72" s="1">
        <v>1000</v>
      </c>
    </row>
    <row r="73" spans="1:5" ht="13.35" customHeight="1" x14ac:dyDescent="0.25">
      <c r="A73">
        <v>90</v>
      </c>
      <c r="B73" t="s">
        <v>88</v>
      </c>
      <c r="C73" s="26" t="s">
        <v>41</v>
      </c>
      <c r="D73" t="s">
        <v>42</v>
      </c>
      <c r="E73" s="1">
        <v>1500</v>
      </c>
    </row>
    <row r="74" spans="1:5" ht="13.35" customHeight="1" x14ac:dyDescent="0.25">
      <c r="A74">
        <v>92</v>
      </c>
      <c r="B74" t="s">
        <v>88</v>
      </c>
      <c r="C74" s="26" t="s">
        <v>43</v>
      </c>
      <c r="D74" t="s">
        <v>44</v>
      </c>
      <c r="E74" s="1">
        <v>2500</v>
      </c>
    </row>
    <row r="75" spans="1:5" ht="13.35" customHeight="1" x14ac:dyDescent="0.25">
      <c r="A75">
        <v>93</v>
      </c>
      <c r="B75" t="s">
        <v>88</v>
      </c>
      <c r="C75" s="26" t="s">
        <v>45</v>
      </c>
      <c r="D75" t="s">
        <v>46</v>
      </c>
      <c r="E75" s="1">
        <v>1000</v>
      </c>
    </row>
    <row r="76" spans="1:5" ht="13.35" customHeight="1" x14ac:dyDescent="0.25">
      <c r="A76">
        <v>94</v>
      </c>
      <c r="B76" t="s">
        <v>88</v>
      </c>
      <c r="C76" s="26" t="s">
        <v>47</v>
      </c>
      <c r="D76" t="s">
        <v>48</v>
      </c>
      <c r="E76" s="1">
        <v>5000</v>
      </c>
    </row>
    <row r="77" spans="1:5" ht="13.35" customHeight="1" x14ac:dyDescent="0.25">
      <c r="A77">
        <v>98</v>
      </c>
      <c r="B77" t="s">
        <v>88</v>
      </c>
      <c r="C77" s="26" t="s">
        <v>49</v>
      </c>
      <c r="D77" t="s">
        <v>50</v>
      </c>
      <c r="E77" s="1">
        <v>7000</v>
      </c>
    </row>
    <row r="78" spans="1:5" ht="13.35" customHeight="1" x14ac:dyDescent="0.25">
      <c r="A78">
        <v>99</v>
      </c>
      <c r="B78" t="s">
        <v>88</v>
      </c>
      <c r="C78" s="26" t="s">
        <v>51</v>
      </c>
      <c r="D78" t="s">
        <v>52</v>
      </c>
      <c r="E78" s="1">
        <v>5000</v>
      </c>
    </row>
    <row r="79" spans="1:5" ht="13.35" customHeight="1" x14ac:dyDescent="0.25">
      <c r="A79">
        <v>100</v>
      </c>
      <c r="B79" t="s">
        <v>88</v>
      </c>
      <c r="C79" s="26" t="s">
        <v>53</v>
      </c>
      <c r="D79" t="s">
        <v>54</v>
      </c>
      <c r="E79" s="1">
        <v>5000</v>
      </c>
    </row>
    <row r="80" spans="1:5" ht="13.35" customHeight="1" x14ac:dyDescent="0.25">
      <c r="A80">
        <v>102</v>
      </c>
      <c r="B80" t="s">
        <v>88</v>
      </c>
      <c r="C80" s="26" t="s">
        <v>55</v>
      </c>
      <c r="D80" t="s">
        <v>56</v>
      </c>
      <c r="E80" s="1">
        <v>3000</v>
      </c>
    </row>
    <row r="81" spans="1:8" ht="13.35" customHeight="1" x14ac:dyDescent="0.25">
      <c r="A81">
        <v>103</v>
      </c>
      <c r="B81" t="s">
        <v>88</v>
      </c>
      <c r="C81" s="26" t="s">
        <v>57</v>
      </c>
      <c r="D81" t="s">
        <v>58</v>
      </c>
      <c r="E81" s="1">
        <v>2500</v>
      </c>
    </row>
    <row r="82" spans="1:8" ht="13.35" customHeight="1" x14ac:dyDescent="0.25">
      <c r="A82">
        <v>104</v>
      </c>
      <c r="B82" t="s">
        <v>88</v>
      </c>
      <c r="C82" s="26" t="s">
        <v>61</v>
      </c>
      <c r="D82" t="s">
        <v>62</v>
      </c>
      <c r="E82" s="1">
        <v>1500</v>
      </c>
    </row>
    <row r="83" spans="1:8" ht="13.35" customHeight="1" x14ac:dyDescent="0.25">
      <c r="A83">
        <v>106</v>
      </c>
      <c r="B83" t="s">
        <v>88</v>
      </c>
      <c r="C83" s="26" t="s">
        <v>63</v>
      </c>
      <c r="D83" t="s">
        <v>64</v>
      </c>
      <c r="E83" s="1">
        <v>1500</v>
      </c>
    </row>
    <row r="84" spans="1:8" ht="13.35" customHeight="1" x14ac:dyDescent="0.25">
      <c r="A84">
        <v>107</v>
      </c>
      <c r="B84" t="s">
        <v>88</v>
      </c>
      <c r="C84" s="26" t="s">
        <v>65</v>
      </c>
      <c r="D84" t="s">
        <v>66</v>
      </c>
      <c r="E84" s="1">
        <v>50</v>
      </c>
    </row>
    <row r="85" spans="1:8" ht="13.35" customHeight="1" x14ac:dyDescent="0.25">
      <c r="A85">
        <v>108</v>
      </c>
      <c r="B85" t="s">
        <v>88</v>
      </c>
      <c r="C85" s="26" t="s">
        <v>67</v>
      </c>
      <c r="D85" t="s">
        <v>68</v>
      </c>
      <c r="E85" s="1">
        <v>2000</v>
      </c>
    </row>
    <row r="86" spans="1:8" ht="13.35" customHeight="1" x14ac:dyDescent="0.25">
      <c r="A86">
        <v>109</v>
      </c>
      <c r="B86" t="s">
        <v>88</v>
      </c>
      <c r="C86" s="26" t="s">
        <v>69</v>
      </c>
      <c r="D86" t="s">
        <v>70</v>
      </c>
      <c r="E86" s="1">
        <v>1500</v>
      </c>
    </row>
    <row r="87" spans="1:8" ht="13.35" customHeight="1" x14ac:dyDescent="0.25">
      <c r="A87">
        <v>110</v>
      </c>
      <c r="B87" t="s">
        <v>88</v>
      </c>
      <c r="C87" s="26" t="s">
        <v>73</v>
      </c>
      <c r="D87" t="s">
        <v>74</v>
      </c>
      <c r="E87" s="1">
        <v>1000</v>
      </c>
    </row>
    <row r="88" spans="1:8" ht="13.35" customHeight="1" x14ac:dyDescent="0.25">
      <c r="A88">
        <v>111</v>
      </c>
      <c r="B88" t="s">
        <v>88</v>
      </c>
      <c r="C88" s="26" t="s">
        <v>75</v>
      </c>
      <c r="D88" t="s">
        <v>76</v>
      </c>
      <c r="E88" s="1">
        <v>1500</v>
      </c>
    </row>
    <row r="89" spans="1:8" ht="13.35" customHeight="1" x14ac:dyDescent="0.25">
      <c r="A89">
        <v>113</v>
      </c>
      <c r="B89" t="s">
        <v>88</v>
      </c>
      <c r="C89" s="26" t="s">
        <v>77</v>
      </c>
      <c r="D89" t="s">
        <v>78</v>
      </c>
      <c r="E89" s="1">
        <v>15000</v>
      </c>
    </row>
    <row r="90" spans="1:8" ht="13.35" customHeight="1" x14ac:dyDescent="0.25">
      <c r="A90">
        <v>115</v>
      </c>
      <c r="B90" t="s">
        <v>88</v>
      </c>
      <c r="C90" s="26" t="s">
        <v>97</v>
      </c>
      <c r="D90" t="s">
        <v>98</v>
      </c>
      <c r="E90" s="1">
        <v>1000</v>
      </c>
    </row>
    <row r="91" spans="1:8" ht="13.35" customHeight="1" thickBot="1" x14ac:dyDescent="0.3">
      <c r="E91" s="13">
        <f>SUM(E57:E90)</f>
        <v>478178</v>
      </c>
      <c r="H91" s="20">
        <f>+E91</f>
        <v>478178</v>
      </c>
    </row>
    <row r="92" spans="1:8" ht="6" customHeight="1" thickTop="1" thickBot="1" x14ac:dyDescent="0.3">
      <c r="E92" s="14"/>
    </row>
    <row r="93" spans="1:8" s="12" customFormat="1" ht="16.5" thickBot="1" x14ac:dyDescent="0.3">
      <c r="A93" s="17" t="s">
        <v>530</v>
      </c>
      <c r="B93" s="18"/>
      <c r="C93" s="18"/>
      <c r="D93" s="18"/>
      <c r="E93" s="19"/>
    </row>
    <row r="94" spans="1:8" s="12" customFormat="1" ht="15.75" x14ac:dyDescent="0.25">
      <c r="A94" s="8" t="s">
        <v>527</v>
      </c>
      <c r="B94" s="9"/>
      <c r="C94" s="24"/>
      <c r="D94" s="9"/>
      <c r="E94" s="9"/>
    </row>
    <row r="95" spans="1:8" ht="13.35" customHeight="1" x14ac:dyDescent="0.25">
      <c r="A95" s="21">
        <v>10</v>
      </c>
      <c r="B95" t="s">
        <v>654</v>
      </c>
      <c r="C95" s="26" t="s">
        <v>578</v>
      </c>
      <c r="D95" t="s">
        <v>579</v>
      </c>
      <c r="E95" s="1">
        <v>141230</v>
      </c>
    </row>
    <row r="96" spans="1:8" ht="13.35" customHeight="1" thickBot="1" x14ac:dyDescent="0.3">
      <c r="E96" s="13">
        <f>SUM(E95)</f>
        <v>141230</v>
      </c>
      <c r="G96" s="20">
        <f>+E96</f>
        <v>141230</v>
      </c>
    </row>
    <row r="97" spans="1:5" ht="6" customHeight="1" thickTop="1" x14ac:dyDescent="0.25">
      <c r="E97" s="14"/>
    </row>
    <row r="98" spans="1:5" s="12" customFormat="1" ht="15.75" x14ac:dyDescent="0.25">
      <c r="A98" s="10" t="s">
        <v>532</v>
      </c>
      <c r="B98" s="11"/>
      <c r="C98" s="25"/>
      <c r="D98" s="11"/>
      <c r="E98" s="11"/>
    </row>
    <row r="99" spans="1:5" ht="13.35" customHeight="1" x14ac:dyDescent="0.25">
      <c r="A99">
        <v>116</v>
      </c>
      <c r="B99" t="s">
        <v>99</v>
      </c>
      <c r="C99" s="26" t="s">
        <v>5</v>
      </c>
      <c r="D99" t="s">
        <v>6</v>
      </c>
      <c r="E99" s="1">
        <v>1500</v>
      </c>
    </row>
    <row r="100" spans="1:5" ht="13.35" customHeight="1" x14ac:dyDescent="0.25">
      <c r="A100">
        <v>117</v>
      </c>
      <c r="B100" t="s">
        <v>99</v>
      </c>
      <c r="C100" s="26" t="s">
        <v>9</v>
      </c>
      <c r="D100" t="s">
        <v>10</v>
      </c>
      <c r="E100" s="1">
        <v>33453</v>
      </c>
    </row>
    <row r="101" spans="1:5" ht="13.35" customHeight="1" x14ac:dyDescent="0.25">
      <c r="A101">
        <v>118</v>
      </c>
      <c r="B101" t="s">
        <v>99</v>
      </c>
      <c r="C101" s="26" t="s">
        <v>13</v>
      </c>
      <c r="D101" t="s">
        <v>14</v>
      </c>
      <c r="E101" s="1">
        <v>2674</v>
      </c>
    </row>
    <row r="102" spans="1:5" ht="13.35" customHeight="1" x14ac:dyDescent="0.25">
      <c r="A102">
        <v>119</v>
      </c>
      <c r="B102" t="s">
        <v>99</v>
      </c>
      <c r="C102" s="26" t="s">
        <v>15</v>
      </c>
      <c r="D102" t="s">
        <v>16</v>
      </c>
      <c r="E102" s="1">
        <v>1525</v>
      </c>
    </row>
    <row r="103" spans="1:5" ht="13.35" customHeight="1" x14ac:dyDescent="0.25">
      <c r="A103">
        <v>120</v>
      </c>
      <c r="B103" t="s">
        <v>99</v>
      </c>
      <c r="C103" s="26" t="s">
        <v>17</v>
      </c>
      <c r="D103" t="s">
        <v>18</v>
      </c>
      <c r="E103" s="1">
        <v>67</v>
      </c>
    </row>
    <row r="104" spans="1:5" ht="13.35" customHeight="1" x14ac:dyDescent="0.25">
      <c r="A104">
        <v>121</v>
      </c>
      <c r="B104" t="s">
        <v>99</v>
      </c>
      <c r="C104" s="26" t="s">
        <v>19</v>
      </c>
      <c r="D104" t="s">
        <v>20</v>
      </c>
      <c r="E104" s="1">
        <v>136</v>
      </c>
    </row>
    <row r="105" spans="1:5" ht="13.35" customHeight="1" x14ac:dyDescent="0.25">
      <c r="A105">
        <v>122</v>
      </c>
      <c r="B105" t="s">
        <v>99</v>
      </c>
      <c r="C105" s="26" t="s">
        <v>21</v>
      </c>
      <c r="D105" t="s">
        <v>22</v>
      </c>
      <c r="E105" s="1">
        <v>192</v>
      </c>
    </row>
    <row r="106" spans="1:5" ht="13.35" customHeight="1" x14ac:dyDescent="0.25">
      <c r="A106">
        <v>124</v>
      </c>
      <c r="B106" t="s">
        <v>99</v>
      </c>
      <c r="C106" s="26" t="s">
        <v>23</v>
      </c>
      <c r="D106" t="s">
        <v>24</v>
      </c>
      <c r="E106" s="1">
        <v>11</v>
      </c>
    </row>
    <row r="107" spans="1:5" ht="13.35" customHeight="1" x14ac:dyDescent="0.25">
      <c r="A107">
        <v>128</v>
      </c>
      <c r="B107" t="s">
        <v>99</v>
      </c>
      <c r="C107" s="26" t="s">
        <v>29</v>
      </c>
      <c r="D107" t="s">
        <v>30</v>
      </c>
      <c r="E107" s="1">
        <v>3500</v>
      </c>
    </row>
    <row r="108" spans="1:5" ht="13.35" customHeight="1" x14ac:dyDescent="0.25">
      <c r="A108">
        <v>129</v>
      </c>
      <c r="B108" t="s">
        <v>99</v>
      </c>
      <c r="C108" s="26" t="s">
        <v>31</v>
      </c>
      <c r="D108" t="s">
        <v>32</v>
      </c>
      <c r="E108" s="1">
        <v>4113</v>
      </c>
    </row>
    <row r="109" spans="1:5" ht="13.35" customHeight="1" x14ac:dyDescent="0.25">
      <c r="A109">
        <v>133</v>
      </c>
      <c r="B109" t="s">
        <v>99</v>
      </c>
      <c r="C109" s="26" t="s">
        <v>39</v>
      </c>
      <c r="D109" t="s">
        <v>40</v>
      </c>
      <c r="E109" s="1">
        <v>1000</v>
      </c>
    </row>
    <row r="110" spans="1:5" ht="13.35" customHeight="1" x14ac:dyDescent="0.25">
      <c r="A110">
        <v>134</v>
      </c>
      <c r="B110" t="s">
        <v>99</v>
      </c>
      <c r="C110" s="26" t="s">
        <v>41</v>
      </c>
      <c r="D110" t="s">
        <v>42</v>
      </c>
      <c r="E110" s="1">
        <v>950</v>
      </c>
    </row>
    <row r="111" spans="1:5" ht="13.35" customHeight="1" x14ac:dyDescent="0.25">
      <c r="A111">
        <v>135</v>
      </c>
      <c r="B111" t="s">
        <v>99</v>
      </c>
      <c r="C111" s="26" t="s">
        <v>43</v>
      </c>
      <c r="D111" t="s">
        <v>44</v>
      </c>
      <c r="E111" s="1">
        <v>17433</v>
      </c>
    </row>
    <row r="112" spans="1:5" ht="13.35" customHeight="1" x14ac:dyDescent="0.25">
      <c r="A112">
        <v>136</v>
      </c>
      <c r="B112" t="s">
        <v>99</v>
      </c>
      <c r="C112" s="26" t="s">
        <v>45</v>
      </c>
      <c r="D112" t="s">
        <v>46</v>
      </c>
      <c r="E112" s="1">
        <v>2400</v>
      </c>
    </row>
    <row r="113" spans="1:8" ht="13.35" customHeight="1" x14ac:dyDescent="0.25">
      <c r="A113">
        <v>137</v>
      </c>
      <c r="B113" t="s">
        <v>99</v>
      </c>
      <c r="C113" s="26" t="s">
        <v>47</v>
      </c>
      <c r="D113" t="s">
        <v>48</v>
      </c>
      <c r="E113" s="1">
        <v>600</v>
      </c>
    </row>
    <row r="114" spans="1:8" ht="13.35" customHeight="1" x14ac:dyDescent="0.25">
      <c r="A114">
        <v>140</v>
      </c>
      <c r="B114" t="s">
        <v>99</v>
      </c>
      <c r="C114" s="26" t="s">
        <v>57</v>
      </c>
      <c r="D114" t="s">
        <v>58</v>
      </c>
      <c r="E114" s="1">
        <v>6800</v>
      </c>
    </row>
    <row r="115" spans="1:8" ht="13.35" customHeight="1" x14ac:dyDescent="0.25">
      <c r="A115">
        <v>141</v>
      </c>
      <c r="B115" t="s">
        <v>99</v>
      </c>
      <c r="C115" s="26" t="s">
        <v>59</v>
      </c>
      <c r="D115" t="s">
        <v>60</v>
      </c>
      <c r="E115" s="1">
        <v>700</v>
      </c>
    </row>
    <row r="116" spans="1:8" ht="13.35" customHeight="1" x14ac:dyDescent="0.25">
      <c r="A116">
        <v>142</v>
      </c>
      <c r="B116" t="s">
        <v>99</v>
      </c>
      <c r="C116" s="26" t="s">
        <v>61</v>
      </c>
      <c r="D116" t="s">
        <v>62</v>
      </c>
      <c r="E116" s="1">
        <v>4500</v>
      </c>
    </row>
    <row r="117" spans="1:8" ht="13.35" customHeight="1" x14ac:dyDescent="0.25">
      <c r="A117">
        <v>143</v>
      </c>
      <c r="B117" t="s">
        <v>99</v>
      </c>
      <c r="C117" s="26" t="s">
        <v>63</v>
      </c>
      <c r="D117" t="s">
        <v>64</v>
      </c>
      <c r="E117" s="1">
        <v>3630</v>
      </c>
    </row>
    <row r="118" spans="1:8" ht="13.35" customHeight="1" x14ac:dyDescent="0.25">
      <c r="A118">
        <v>144</v>
      </c>
      <c r="B118" t="s">
        <v>99</v>
      </c>
      <c r="C118" s="26" t="s">
        <v>102</v>
      </c>
      <c r="D118" t="s">
        <v>103</v>
      </c>
      <c r="E118" s="1">
        <v>5600</v>
      </c>
    </row>
    <row r="119" spans="1:8" ht="13.35" customHeight="1" x14ac:dyDescent="0.25">
      <c r="A119">
        <v>145</v>
      </c>
      <c r="B119" t="s">
        <v>99</v>
      </c>
      <c r="C119" s="26" t="s">
        <v>104</v>
      </c>
      <c r="D119" t="s">
        <v>105</v>
      </c>
      <c r="E119" s="1">
        <v>3000</v>
      </c>
    </row>
    <row r="120" spans="1:8" ht="13.35" customHeight="1" x14ac:dyDescent="0.25">
      <c r="A120">
        <v>146</v>
      </c>
      <c r="B120" t="s">
        <v>99</v>
      </c>
      <c r="C120" s="26" t="s">
        <v>106</v>
      </c>
      <c r="D120" t="s">
        <v>107</v>
      </c>
      <c r="E120" s="1">
        <v>6200</v>
      </c>
    </row>
    <row r="121" spans="1:8" ht="13.35" customHeight="1" x14ac:dyDescent="0.25">
      <c r="A121">
        <v>147</v>
      </c>
      <c r="B121" t="s">
        <v>99</v>
      </c>
      <c r="C121" s="26" t="s">
        <v>108</v>
      </c>
      <c r="D121" t="s">
        <v>109</v>
      </c>
      <c r="E121" s="1">
        <v>4400</v>
      </c>
    </row>
    <row r="122" spans="1:8" ht="13.35" customHeight="1" x14ac:dyDescent="0.25">
      <c r="A122">
        <v>150</v>
      </c>
      <c r="B122" t="s">
        <v>99</v>
      </c>
      <c r="C122" s="26" t="s">
        <v>67</v>
      </c>
      <c r="D122" t="s">
        <v>68</v>
      </c>
      <c r="E122" s="1">
        <v>1200</v>
      </c>
    </row>
    <row r="123" spans="1:8" ht="13.35" customHeight="1" x14ac:dyDescent="0.25">
      <c r="A123">
        <v>151</v>
      </c>
      <c r="B123" t="s">
        <v>99</v>
      </c>
      <c r="C123" s="26" t="s">
        <v>69</v>
      </c>
      <c r="D123" t="s">
        <v>70</v>
      </c>
      <c r="E123" s="1">
        <v>3600</v>
      </c>
    </row>
    <row r="124" spans="1:8" ht="13.35" customHeight="1" x14ac:dyDescent="0.25">
      <c r="A124">
        <v>153</v>
      </c>
      <c r="B124" t="s">
        <v>99</v>
      </c>
      <c r="C124" s="26" t="s">
        <v>73</v>
      </c>
      <c r="D124" t="s">
        <v>74</v>
      </c>
      <c r="E124" s="1">
        <v>1864</v>
      </c>
    </row>
    <row r="125" spans="1:8" ht="13.35" customHeight="1" x14ac:dyDescent="0.25">
      <c r="A125">
        <v>154</v>
      </c>
      <c r="B125" t="s">
        <v>99</v>
      </c>
      <c r="C125" s="26" t="s">
        <v>75</v>
      </c>
      <c r="D125" t="s">
        <v>76</v>
      </c>
      <c r="E125" s="1">
        <v>4392</v>
      </c>
    </row>
    <row r="126" spans="1:8" ht="13.35" customHeight="1" x14ac:dyDescent="0.25">
      <c r="A126">
        <v>155</v>
      </c>
      <c r="B126" t="s">
        <v>99</v>
      </c>
      <c r="C126" s="26" t="s">
        <v>77</v>
      </c>
      <c r="D126" t="s">
        <v>78</v>
      </c>
      <c r="E126" s="1">
        <v>2773</v>
      </c>
    </row>
    <row r="127" spans="1:8" ht="13.35" customHeight="1" x14ac:dyDescent="0.25">
      <c r="A127">
        <v>156</v>
      </c>
      <c r="B127" t="s">
        <v>110</v>
      </c>
      <c r="C127" s="26" t="s">
        <v>80</v>
      </c>
      <c r="D127" t="s">
        <v>81</v>
      </c>
      <c r="E127" s="1">
        <v>23017</v>
      </c>
    </row>
    <row r="128" spans="1:8" ht="13.35" customHeight="1" thickBot="1" x14ac:dyDescent="0.3">
      <c r="E128" s="13">
        <f>SUM(E99:E127)</f>
        <v>141230</v>
      </c>
      <c r="H128" s="20">
        <f>+E128</f>
        <v>141230</v>
      </c>
    </row>
    <row r="129" spans="1:7" ht="6" customHeight="1" thickTop="1" thickBot="1" x14ac:dyDescent="0.3">
      <c r="E129" s="14"/>
    </row>
    <row r="130" spans="1:7" s="12" customFormat="1" ht="16.5" thickBot="1" x14ac:dyDescent="0.3">
      <c r="A130" s="17" t="s">
        <v>531</v>
      </c>
      <c r="B130" s="18"/>
      <c r="C130" s="18"/>
      <c r="D130" s="18"/>
      <c r="E130" s="19"/>
    </row>
    <row r="131" spans="1:7" s="12" customFormat="1" ht="15.75" x14ac:dyDescent="0.25">
      <c r="A131" s="8" t="s">
        <v>527</v>
      </c>
      <c r="B131" s="9"/>
      <c r="C131" s="24"/>
      <c r="D131" s="9"/>
      <c r="E131" s="9"/>
    </row>
    <row r="132" spans="1:7" ht="13.35" customHeight="1" x14ac:dyDescent="0.25">
      <c r="A132" s="21">
        <v>11</v>
      </c>
      <c r="B132" t="s">
        <v>655</v>
      </c>
      <c r="C132" s="26" t="s">
        <v>578</v>
      </c>
      <c r="D132" t="s">
        <v>579</v>
      </c>
      <c r="E132" s="1">
        <v>279630</v>
      </c>
    </row>
    <row r="133" spans="1:7" ht="13.35" customHeight="1" thickBot="1" x14ac:dyDescent="0.3">
      <c r="E133" s="13">
        <f>SUM(E132)</f>
        <v>279630</v>
      </c>
      <c r="G133" s="20">
        <f>+E133</f>
        <v>279630</v>
      </c>
    </row>
    <row r="134" spans="1:7" ht="6" customHeight="1" thickTop="1" x14ac:dyDescent="0.25">
      <c r="E134" s="14"/>
    </row>
    <row r="135" spans="1:7" s="12" customFormat="1" ht="15.75" x14ac:dyDescent="0.25">
      <c r="A135" s="10" t="s">
        <v>532</v>
      </c>
      <c r="B135" s="11"/>
      <c r="C135" s="25"/>
      <c r="D135" s="11"/>
      <c r="E135" s="11"/>
    </row>
    <row r="136" spans="1:7" ht="13.35" customHeight="1" x14ac:dyDescent="0.25">
      <c r="A136">
        <v>159</v>
      </c>
      <c r="B136" t="s">
        <v>111</v>
      </c>
      <c r="C136" s="26" t="s">
        <v>3</v>
      </c>
      <c r="D136" t="s">
        <v>4</v>
      </c>
      <c r="E136" s="1">
        <v>162057</v>
      </c>
    </row>
    <row r="137" spans="1:7" ht="13.35" customHeight="1" x14ac:dyDescent="0.25">
      <c r="A137">
        <v>160</v>
      </c>
      <c r="B137" t="s">
        <v>111</v>
      </c>
      <c r="C137" s="26" t="s">
        <v>5</v>
      </c>
      <c r="D137" t="s">
        <v>6</v>
      </c>
      <c r="E137" s="1">
        <v>1350</v>
      </c>
    </row>
    <row r="138" spans="1:7" ht="13.35" customHeight="1" x14ac:dyDescent="0.25">
      <c r="A138">
        <v>161</v>
      </c>
      <c r="B138" t="s">
        <v>111</v>
      </c>
      <c r="C138" s="26" t="s">
        <v>9</v>
      </c>
      <c r="D138" t="s">
        <v>10</v>
      </c>
      <c r="E138" s="1">
        <v>61526</v>
      </c>
    </row>
    <row r="139" spans="1:7" ht="13.35" customHeight="1" x14ac:dyDescent="0.25">
      <c r="A139">
        <v>162</v>
      </c>
      <c r="B139" t="s">
        <v>111</v>
      </c>
      <c r="C139" s="26" t="s">
        <v>11</v>
      </c>
      <c r="D139" t="s">
        <v>12</v>
      </c>
      <c r="E139" s="1">
        <v>8200</v>
      </c>
    </row>
    <row r="140" spans="1:7" ht="13.35" customHeight="1" x14ac:dyDescent="0.25">
      <c r="A140">
        <v>163</v>
      </c>
      <c r="B140" t="s">
        <v>111</v>
      </c>
      <c r="C140" s="26" t="s">
        <v>13</v>
      </c>
      <c r="D140" t="s">
        <v>14</v>
      </c>
      <c r="E140" s="1">
        <v>15692</v>
      </c>
    </row>
    <row r="141" spans="1:7" ht="13.35" customHeight="1" x14ac:dyDescent="0.25">
      <c r="A141">
        <v>164</v>
      </c>
      <c r="B141" t="s">
        <v>111</v>
      </c>
      <c r="C141" s="26" t="s">
        <v>15</v>
      </c>
      <c r="D141" t="s">
        <v>16</v>
      </c>
      <c r="E141" s="1">
        <v>6101</v>
      </c>
    </row>
    <row r="142" spans="1:7" ht="13.35" customHeight="1" x14ac:dyDescent="0.25">
      <c r="A142">
        <v>165</v>
      </c>
      <c r="B142" t="s">
        <v>111</v>
      </c>
      <c r="C142" s="26" t="s">
        <v>17</v>
      </c>
      <c r="D142" t="s">
        <v>18</v>
      </c>
      <c r="E142" s="1">
        <v>1191</v>
      </c>
    </row>
    <row r="143" spans="1:7" ht="13.35" customHeight="1" x14ac:dyDescent="0.25">
      <c r="A143">
        <v>166</v>
      </c>
      <c r="B143" t="s">
        <v>111</v>
      </c>
      <c r="C143" s="26" t="s">
        <v>19</v>
      </c>
      <c r="D143" t="s">
        <v>20</v>
      </c>
      <c r="E143" s="1">
        <v>909</v>
      </c>
    </row>
    <row r="144" spans="1:7" ht="13.35" customHeight="1" x14ac:dyDescent="0.25">
      <c r="A144">
        <v>167</v>
      </c>
      <c r="B144" t="s">
        <v>111</v>
      </c>
      <c r="C144" s="26" t="s">
        <v>21</v>
      </c>
      <c r="D144" t="s">
        <v>22</v>
      </c>
      <c r="E144" s="1">
        <v>1237</v>
      </c>
    </row>
    <row r="145" spans="1:5" ht="13.35" customHeight="1" x14ac:dyDescent="0.25">
      <c r="A145">
        <v>169</v>
      </c>
      <c r="B145" t="s">
        <v>111</v>
      </c>
      <c r="C145" s="26" t="s">
        <v>23</v>
      </c>
      <c r="D145" t="s">
        <v>24</v>
      </c>
      <c r="E145" s="1">
        <v>44</v>
      </c>
    </row>
    <row r="146" spans="1:5" ht="13.35" customHeight="1" x14ac:dyDescent="0.25">
      <c r="A146">
        <v>173</v>
      </c>
      <c r="B146" t="s">
        <v>111</v>
      </c>
      <c r="C146" s="26" t="s">
        <v>31</v>
      </c>
      <c r="D146" t="s">
        <v>32</v>
      </c>
      <c r="E146" s="1">
        <v>960</v>
      </c>
    </row>
    <row r="147" spans="1:5" ht="13.35" customHeight="1" x14ac:dyDescent="0.25">
      <c r="A147">
        <v>174</v>
      </c>
      <c r="B147" t="s">
        <v>111</v>
      </c>
      <c r="C147" s="26" t="s">
        <v>33</v>
      </c>
      <c r="D147" t="s">
        <v>34</v>
      </c>
      <c r="E147" s="1">
        <v>500</v>
      </c>
    </row>
    <row r="148" spans="1:5" ht="13.35" customHeight="1" x14ac:dyDescent="0.25">
      <c r="A148">
        <v>175</v>
      </c>
      <c r="B148" t="s">
        <v>111</v>
      </c>
      <c r="C148" s="26" t="s">
        <v>35</v>
      </c>
      <c r="D148" t="s">
        <v>36</v>
      </c>
      <c r="E148" s="1">
        <v>500</v>
      </c>
    </row>
    <row r="149" spans="1:5" ht="13.35" customHeight="1" x14ac:dyDescent="0.25">
      <c r="A149">
        <v>179</v>
      </c>
      <c r="B149" t="s">
        <v>111</v>
      </c>
      <c r="C149" s="26" t="s">
        <v>41</v>
      </c>
      <c r="D149" t="s">
        <v>42</v>
      </c>
      <c r="E149" s="1">
        <v>150</v>
      </c>
    </row>
    <row r="150" spans="1:5" ht="13.35" customHeight="1" x14ac:dyDescent="0.25">
      <c r="A150">
        <v>182</v>
      </c>
      <c r="B150" t="s">
        <v>111</v>
      </c>
      <c r="C150" s="26" t="s">
        <v>47</v>
      </c>
      <c r="D150" t="s">
        <v>48</v>
      </c>
      <c r="E150" s="1">
        <v>2182</v>
      </c>
    </row>
    <row r="151" spans="1:5" ht="13.35" customHeight="1" x14ac:dyDescent="0.25">
      <c r="A151">
        <v>183</v>
      </c>
      <c r="B151" t="s">
        <v>111</v>
      </c>
      <c r="C151" s="26" t="s">
        <v>49</v>
      </c>
      <c r="D151" t="s">
        <v>50</v>
      </c>
      <c r="E151" s="1">
        <v>2572</v>
      </c>
    </row>
    <row r="152" spans="1:5" ht="13.35" customHeight="1" x14ac:dyDescent="0.25">
      <c r="A152">
        <v>184</v>
      </c>
      <c r="B152" t="s">
        <v>111</v>
      </c>
      <c r="C152" s="26" t="s">
        <v>51</v>
      </c>
      <c r="D152" t="s">
        <v>52</v>
      </c>
      <c r="E152" s="1">
        <v>1150</v>
      </c>
    </row>
    <row r="153" spans="1:5" ht="13.35" customHeight="1" x14ac:dyDescent="0.25">
      <c r="A153">
        <v>185</v>
      </c>
      <c r="B153" t="s">
        <v>111</v>
      </c>
      <c r="C153" s="26" t="s">
        <v>53</v>
      </c>
      <c r="D153" t="s">
        <v>54</v>
      </c>
      <c r="E153" s="1">
        <v>1000</v>
      </c>
    </row>
    <row r="154" spans="1:5" ht="13.35" customHeight="1" x14ac:dyDescent="0.25">
      <c r="A154">
        <v>186</v>
      </c>
      <c r="B154" t="s">
        <v>111</v>
      </c>
      <c r="C154" s="26" t="s">
        <v>55</v>
      </c>
      <c r="D154" t="s">
        <v>56</v>
      </c>
      <c r="E154" s="1">
        <v>1222</v>
      </c>
    </row>
    <row r="155" spans="1:5" ht="13.35" customHeight="1" x14ac:dyDescent="0.25">
      <c r="A155">
        <v>187</v>
      </c>
      <c r="B155" t="s">
        <v>111</v>
      </c>
      <c r="C155" s="26" t="s">
        <v>57</v>
      </c>
      <c r="D155" t="s">
        <v>58</v>
      </c>
      <c r="E155" s="1">
        <v>1486</v>
      </c>
    </row>
    <row r="156" spans="1:5" ht="13.35" customHeight="1" x14ac:dyDescent="0.25">
      <c r="A156">
        <v>188</v>
      </c>
      <c r="B156" t="s">
        <v>111</v>
      </c>
      <c r="C156" s="26" t="s">
        <v>61</v>
      </c>
      <c r="D156" t="s">
        <v>62</v>
      </c>
      <c r="E156" s="1">
        <v>200</v>
      </c>
    </row>
    <row r="157" spans="1:5" ht="13.35" customHeight="1" x14ac:dyDescent="0.25">
      <c r="A157">
        <v>189</v>
      </c>
      <c r="B157" t="s">
        <v>111</v>
      </c>
      <c r="C157" s="26" t="s">
        <v>63</v>
      </c>
      <c r="D157" t="s">
        <v>64</v>
      </c>
      <c r="E157" s="1">
        <v>416</v>
      </c>
    </row>
    <row r="158" spans="1:5" ht="13.35" customHeight="1" x14ac:dyDescent="0.25">
      <c r="A158">
        <v>190</v>
      </c>
      <c r="B158" t="s">
        <v>111</v>
      </c>
      <c r="C158" s="26" t="s">
        <v>67</v>
      </c>
      <c r="D158" t="s">
        <v>68</v>
      </c>
      <c r="E158" s="1">
        <v>1000</v>
      </c>
    </row>
    <row r="159" spans="1:5" ht="13.35" customHeight="1" x14ac:dyDescent="0.25">
      <c r="A159">
        <v>191</v>
      </c>
      <c r="B159" t="s">
        <v>111</v>
      </c>
      <c r="C159" s="26" t="s">
        <v>73</v>
      </c>
      <c r="D159" t="s">
        <v>74</v>
      </c>
      <c r="E159" s="1">
        <v>1200</v>
      </c>
    </row>
    <row r="160" spans="1:5" ht="13.35" customHeight="1" x14ac:dyDescent="0.25">
      <c r="A160">
        <v>192</v>
      </c>
      <c r="B160" t="s">
        <v>111</v>
      </c>
      <c r="C160" s="26" t="s">
        <v>75</v>
      </c>
      <c r="D160" t="s">
        <v>76</v>
      </c>
      <c r="E160" s="1">
        <v>100</v>
      </c>
    </row>
    <row r="161" spans="1:8" ht="13.35" customHeight="1" x14ac:dyDescent="0.25">
      <c r="A161">
        <v>193</v>
      </c>
      <c r="B161" t="s">
        <v>111</v>
      </c>
      <c r="C161" s="26" t="s">
        <v>77</v>
      </c>
      <c r="D161" t="s">
        <v>78</v>
      </c>
      <c r="E161" s="1">
        <v>200</v>
      </c>
    </row>
    <row r="162" spans="1:8" ht="13.35" customHeight="1" x14ac:dyDescent="0.25">
      <c r="A162">
        <v>194</v>
      </c>
      <c r="B162" t="s">
        <v>112</v>
      </c>
      <c r="C162" s="26" t="s">
        <v>80</v>
      </c>
      <c r="D162" t="s">
        <v>81</v>
      </c>
      <c r="E162" s="1">
        <v>6485</v>
      </c>
    </row>
    <row r="163" spans="1:8" ht="15.75" thickBot="1" x14ac:dyDescent="0.3">
      <c r="E163" s="13">
        <f>SUM(E136:E162)</f>
        <v>279630</v>
      </c>
      <c r="H163" s="20">
        <f>+E163</f>
        <v>279630</v>
      </c>
    </row>
    <row r="164" spans="1:8" ht="6" customHeight="1" thickTop="1" thickBot="1" x14ac:dyDescent="0.3">
      <c r="E164" s="14"/>
    </row>
    <row r="165" spans="1:8" s="12" customFormat="1" ht="16.5" thickBot="1" x14ac:dyDescent="0.3">
      <c r="A165" s="17" t="s">
        <v>533</v>
      </c>
      <c r="B165" s="18"/>
      <c r="C165" s="18"/>
      <c r="D165" s="18"/>
      <c r="E165" s="19"/>
    </row>
    <row r="166" spans="1:8" s="12" customFormat="1" ht="15.75" x14ac:dyDescent="0.25">
      <c r="A166" s="8" t="s">
        <v>527</v>
      </c>
      <c r="B166" s="9"/>
      <c r="C166" s="24"/>
      <c r="D166" s="9"/>
      <c r="E166" s="9"/>
    </row>
    <row r="167" spans="1:8" ht="13.35" customHeight="1" x14ac:dyDescent="0.25">
      <c r="A167" s="21">
        <v>12</v>
      </c>
      <c r="B167" t="s">
        <v>656</v>
      </c>
      <c r="C167" s="26" t="s">
        <v>578</v>
      </c>
      <c r="D167" t="s">
        <v>579</v>
      </c>
      <c r="E167" s="1">
        <v>280765</v>
      </c>
    </row>
    <row r="168" spans="1:8" ht="13.35" customHeight="1" thickBot="1" x14ac:dyDescent="0.3">
      <c r="E168" s="13">
        <f>SUM(E167)</f>
        <v>280765</v>
      </c>
      <c r="G168" s="20">
        <f>+E168</f>
        <v>280765</v>
      </c>
    </row>
    <row r="169" spans="1:8" ht="6" customHeight="1" thickTop="1" x14ac:dyDescent="0.25">
      <c r="E169" s="14"/>
    </row>
    <row r="170" spans="1:8" s="12" customFormat="1" ht="15.75" x14ac:dyDescent="0.25">
      <c r="A170" s="10" t="s">
        <v>532</v>
      </c>
      <c r="B170" s="11"/>
      <c r="C170" s="25"/>
      <c r="D170" s="11"/>
      <c r="E170" s="11"/>
    </row>
    <row r="171" spans="1:8" ht="13.35" customHeight="1" x14ac:dyDescent="0.25">
      <c r="A171">
        <v>196</v>
      </c>
      <c r="B171" t="s">
        <v>113</v>
      </c>
      <c r="C171" s="26" t="s">
        <v>3</v>
      </c>
      <c r="D171" t="s">
        <v>4</v>
      </c>
      <c r="E171" s="1">
        <v>162057</v>
      </c>
    </row>
    <row r="172" spans="1:8" ht="13.35" customHeight="1" x14ac:dyDescent="0.25">
      <c r="A172">
        <v>198</v>
      </c>
      <c r="B172" t="s">
        <v>113</v>
      </c>
      <c r="C172" s="26" t="s">
        <v>9</v>
      </c>
      <c r="D172" t="s">
        <v>10</v>
      </c>
      <c r="E172" s="1">
        <v>55218</v>
      </c>
    </row>
    <row r="173" spans="1:8" ht="13.35" customHeight="1" x14ac:dyDescent="0.25">
      <c r="A173">
        <v>199</v>
      </c>
      <c r="B173" t="s">
        <v>113</v>
      </c>
      <c r="C173" s="26" t="s">
        <v>11</v>
      </c>
      <c r="D173" t="s">
        <v>12</v>
      </c>
      <c r="E173" s="1">
        <v>3080</v>
      </c>
    </row>
    <row r="174" spans="1:8" ht="13.35" customHeight="1" x14ac:dyDescent="0.25">
      <c r="A174">
        <v>200</v>
      </c>
      <c r="B174" t="s">
        <v>113</v>
      </c>
      <c r="C174" s="26" t="s">
        <v>13</v>
      </c>
      <c r="D174" t="s">
        <v>14</v>
      </c>
      <c r="E174" s="1">
        <v>14715</v>
      </c>
    </row>
    <row r="175" spans="1:8" ht="13.35" customHeight="1" x14ac:dyDescent="0.25">
      <c r="A175">
        <v>201</v>
      </c>
      <c r="B175" t="s">
        <v>113</v>
      </c>
      <c r="C175" s="26" t="s">
        <v>15</v>
      </c>
      <c r="D175" t="s">
        <v>16</v>
      </c>
      <c r="E175" s="1">
        <v>6101</v>
      </c>
    </row>
    <row r="176" spans="1:8" ht="13.35" customHeight="1" x14ac:dyDescent="0.25">
      <c r="A176">
        <v>202</v>
      </c>
      <c r="B176" t="s">
        <v>113</v>
      </c>
      <c r="C176" s="26" t="s">
        <v>17</v>
      </c>
      <c r="D176" t="s">
        <v>18</v>
      </c>
      <c r="E176" s="1">
        <v>1171</v>
      </c>
    </row>
    <row r="177" spans="1:5" ht="13.35" customHeight="1" x14ac:dyDescent="0.25">
      <c r="A177">
        <v>203</v>
      </c>
      <c r="B177" t="s">
        <v>113</v>
      </c>
      <c r="C177" s="26" t="s">
        <v>19</v>
      </c>
      <c r="D177" t="s">
        <v>20</v>
      </c>
      <c r="E177" s="1">
        <v>859</v>
      </c>
    </row>
    <row r="178" spans="1:5" ht="13.35" customHeight="1" x14ac:dyDescent="0.25">
      <c r="A178">
        <v>204</v>
      </c>
      <c r="B178" t="s">
        <v>113</v>
      </c>
      <c r="C178" s="26" t="s">
        <v>21</v>
      </c>
      <c r="D178" t="s">
        <v>22</v>
      </c>
      <c r="E178" s="1">
        <v>1195</v>
      </c>
    </row>
    <row r="179" spans="1:5" ht="13.35" customHeight="1" x14ac:dyDescent="0.25">
      <c r="A179">
        <v>206</v>
      </c>
      <c r="B179" t="s">
        <v>113</v>
      </c>
      <c r="C179" s="26" t="s">
        <v>23</v>
      </c>
      <c r="D179" t="s">
        <v>24</v>
      </c>
      <c r="E179" s="1">
        <v>44</v>
      </c>
    </row>
    <row r="180" spans="1:5" ht="13.35" customHeight="1" x14ac:dyDescent="0.25">
      <c r="A180">
        <v>210</v>
      </c>
      <c r="B180" t="s">
        <v>113</v>
      </c>
      <c r="C180" s="26" t="s">
        <v>31</v>
      </c>
      <c r="D180" t="s">
        <v>32</v>
      </c>
      <c r="E180" s="1">
        <v>1320</v>
      </c>
    </row>
    <row r="181" spans="1:5" ht="13.35" customHeight="1" x14ac:dyDescent="0.25">
      <c r="A181">
        <v>212</v>
      </c>
      <c r="B181" t="s">
        <v>113</v>
      </c>
      <c r="C181" s="26" t="s">
        <v>35</v>
      </c>
      <c r="D181" t="s">
        <v>36</v>
      </c>
      <c r="E181" s="1">
        <v>500</v>
      </c>
    </row>
    <row r="182" spans="1:5" ht="13.35" customHeight="1" x14ac:dyDescent="0.25">
      <c r="A182">
        <v>214</v>
      </c>
      <c r="B182" t="s">
        <v>113</v>
      </c>
      <c r="C182" s="26" t="s">
        <v>41</v>
      </c>
      <c r="D182" t="s">
        <v>42</v>
      </c>
      <c r="E182" s="1">
        <v>500</v>
      </c>
    </row>
    <row r="183" spans="1:5" ht="13.35" customHeight="1" x14ac:dyDescent="0.25">
      <c r="A183">
        <v>217</v>
      </c>
      <c r="B183" t="s">
        <v>113</v>
      </c>
      <c r="C183" s="26" t="s">
        <v>47</v>
      </c>
      <c r="D183" t="s">
        <v>48</v>
      </c>
      <c r="E183" s="1">
        <v>1600</v>
      </c>
    </row>
    <row r="184" spans="1:5" ht="13.35" customHeight="1" x14ac:dyDescent="0.25">
      <c r="A184">
        <v>218</v>
      </c>
      <c r="B184" t="s">
        <v>113</v>
      </c>
      <c r="C184" s="26" t="s">
        <v>49</v>
      </c>
      <c r="D184" t="s">
        <v>50</v>
      </c>
      <c r="E184" s="1">
        <v>8527</v>
      </c>
    </row>
    <row r="185" spans="1:5" ht="13.35" customHeight="1" x14ac:dyDescent="0.25">
      <c r="A185">
        <v>219</v>
      </c>
      <c r="B185" t="s">
        <v>113</v>
      </c>
      <c r="C185" s="26" t="s">
        <v>51</v>
      </c>
      <c r="D185" t="s">
        <v>52</v>
      </c>
      <c r="E185" s="1">
        <v>2094</v>
      </c>
    </row>
    <row r="186" spans="1:5" ht="13.35" customHeight="1" x14ac:dyDescent="0.25">
      <c r="A186">
        <v>220</v>
      </c>
      <c r="B186" t="s">
        <v>113</v>
      </c>
      <c r="C186" s="26" t="s">
        <v>53</v>
      </c>
      <c r="D186" t="s">
        <v>54</v>
      </c>
      <c r="E186" s="1">
        <v>3272</v>
      </c>
    </row>
    <row r="187" spans="1:5" ht="13.35" customHeight="1" x14ac:dyDescent="0.25">
      <c r="A187">
        <v>221</v>
      </c>
      <c r="B187" t="s">
        <v>113</v>
      </c>
      <c r="C187" s="26" t="s">
        <v>55</v>
      </c>
      <c r="D187" t="s">
        <v>56</v>
      </c>
      <c r="E187" s="1">
        <v>3784</v>
      </c>
    </row>
    <row r="188" spans="1:5" ht="13.35" customHeight="1" x14ac:dyDescent="0.25">
      <c r="A188">
        <v>222</v>
      </c>
      <c r="B188" t="s">
        <v>113</v>
      </c>
      <c r="C188" s="26" t="s">
        <v>57</v>
      </c>
      <c r="D188" t="s">
        <v>58</v>
      </c>
      <c r="E188" s="1">
        <v>1500</v>
      </c>
    </row>
    <row r="189" spans="1:5" ht="13.35" customHeight="1" x14ac:dyDescent="0.25">
      <c r="A189">
        <v>223</v>
      </c>
      <c r="B189" t="s">
        <v>113</v>
      </c>
      <c r="C189" s="26" t="s">
        <v>61</v>
      </c>
      <c r="D189" t="s">
        <v>62</v>
      </c>
      <c r="E189" s="1">
        <v>300</v>
      </c>
    </row>
    <row r="190" spans="1:5" ht="13.35" customHeight="1" x14ac:dyDescent="0.25">
      <c r="A190">
        <v>224</v>
      </c>
      <c r="B190" t="s">
        <v>113</v>
      </c>
      <c r="C190" s="26" t="s">
        <v>63</v>
      </c>
      <c r="D190" t="s">
        <v>64</v>
      </c>
      <c r="E190" s="1">
        <v>1195</v>
      </c>
    </row>
    <row r="191" spans="1:5" ht="13.35" customHeight="1" x14ac:dyDescent="0.25">
      <c r="A191">
        <v>225</v>
      </c>
      <c r="B191" t="s">
        <v>113</v>
      </c>
      <c r="C191" s="26" t="s">
        <v>67</v>
      </c>
      <c r="D191" t="s">
        <v>68</v>
      </c>
      <c r="E191" s="1">
        <v>923</v>
      </c>
    </row>
    <row r="192" spans="1:5" ht="13.35" customHeight="1" x14ac:dyDescent="0.25">
      <c r="A192">
        <v>227</v>
      </c>
      <c r="B192" t="s">
        <v>113</v>
      </c>
      <c r="C192" s="26" t="s">
        <v>73</v>
      </c>
      <c r="D192" t="s">
        <v>74</v>
      </c>
      <c r="E192" s="1">
        <v>1500</v>
      </c>
    </row>
    <row r="193" spans="1:8" ht="13.35" customHeight="1" x14ac:dyDescent="0.25">
      <c r="A193">
        <v>228</v>
      </c>
      <c r="B193" t="s">
        <v>113</v>
      </c>
      <c r="C193" s="26" t="s">
        <v>75</v>
      </c>
      <c r="D193" t="s">
        <v>76</v>
      </c>
      <c r="E193" s="1">
        <v>100</v>
      </c>
    </row>
    <row r="194" spans="1:8" ht="13.35" customHeight="1" x14ac:dyDescent="0.25">
      <c r="A194">
        <v>229</v>
      </c>
      <c r="B194" t="s">
        <v>113</v>
      </c>
      <c r="C194" s="26" t="s">
        <v>77</v>
      </c>
      <c r="D194" t="s">
        <v>78</v>
      </c>
      <c r="E194" s="1">
        <v>1000</v>
      </c>
    </row>
    <row r="195" spans="1:8" ht="13.35" customHeight="1" x14ac:dyDescent="0.25">
      <c r="A195">
        <v>230</v>
      </c>
      <c r="B195" t="s">
        <v>114</v>
      </c>
      <c r="C195" s="26" t="s">
        <v>80</v>
      </c>
      <c r="D195" t="s">
        <v>81</v>
      </c>
      <c r="E195" s="1">
        <v>8210</v>
      </c>
    </row>
    <row r="196" spans="1:8" ht="15.75" thickBot="1" x14ac:dyDescent="0.3">
      <c r="E196" s="13">
        <f>SUM(E171:E195)</f>
        <v>280765</v>
      </c>
      <c r="H196" s="20">
        <f>+E196</f>
        <v>280765</v>
      </c>
    </row>
    <row r="197" spans="1:8" ht="6" customHeight="1" thickTop="1" thickBot="1" x14ac:dyDescent="0.3">
      <c r="E197" s="14"/>
    </row>
    <row r="198" spans="1:8" s="12" customFormat="1" ht="16.5" thickBot="1" x14ac:dyDescent="0.3">
      <c r="A198" s="17" t="s">
        <v>534</v>
      </c>
      <c r="B198" s="18"/>
      <c r="C198" s="18"/>
      <c r="D198" s="18"/>
      <c r="E198" s="19"/>
    </row>
    <row r="199" spans="1:8" s="12" customFormat="1" ht="15.75" x14ac:dyDescent="0.25">
      <c r="A199" s="8" t="s">
        <v>527</v>
      </c>
      <c r="B199" s="9"/>
      <c r="C199" s="24"/>
      <c r="D199" s="9"/>
      <c r="E199" s="9"/>
    </row>
    <row r="200" spans="1:8" ht="13.35" customHeight="1" x14ac:dyDescent="0.25">
      <c r="A200" s="21">
        <v>14</v>
      </c>
      <c r="B200" t="s">
        <v>660</v>
      </c>
      <c r="C200" s="26" t="s">
        <v>578</v>
      </c>
      <c r="D200" t="s">
        <v>579</v>
      </c>
      <c r="E200" s="1">
        <v>153260</v>
      </c>
    </row>
    <row r="201" spans="1:8" ht="13.35" customHeight="1" x14ac:dyDescent="0.25">
      <c r="A201" s="21">
        <v>14</v>
      </c>
      <c r="B201" t="s">
        <v>660</v>
      </c>
      <c r="C201" s="26" t="s">
        <v>659</v>
      </c>
      <c r="D201" t="s">
        <v>658</v>
      </c>
      <c r="E201" s="1">
        <v>506010</v>
      </c>
    </row>
    <row r="202" spans="1:8" ht="13.35" customHeight="1" thickBot="1" x14ac:dyDescent="0.3">
      <c r="E202" s="13">
        <f>SUM(E200:E201)</f>
        <v>659270</v>
      </c>
      <c r="G202" s="20">
        <f>+E202</f>
        <v>659270</v>
      </c>
    </row>
    <row r="203" spans="1:8" ht="6" customHeight="1" thickTop="1" x14ac:dyDescent="0.25">
      <c r="E203" s="14"/>
    </row>
    <row r="204" spans="1:8" s="12" customFormat="1" ht="15.75" x14ac:dyDescent="0.25">
      <c r="A204" s="10" t="s">
        <v>532</v>
      </c>
      <c r="B204" s="11"/>
      <c r="C204" s="25"/>
      <c r="D204" s="11"/>
      <c r="E204" s="11"/>
    </row>
    <row r="205" spans="1:8" ht="13.35" customHeight="1" x14ac:dyDescent="0.25">
      <c r="A205">
        <v>233</v>
      </c>
      <c r="B205" t="s">
        <v>115</v>
      </c>
      <c r="C205" s="26" t="s">
        <v>3</v>
      </c>
      <c r="D205" t="s">
        <v>4</v>
      </c>
      <c r="E205" s="1">
        <v>386646</v>
      </c>
    </row>
    <row r="206" spans="1:8" ht="13.35" customHeight="1" x14ac:dyDescent="0.25">
      <c r="A206">
        <v>234</v>
      </c>
      <c r="B206" t="s">
        <v>115</v>
      </c>
      <c r="C206" s="26" t="s">
        <v>5</v>
      </c>
      <c r="D206" t="s">
        <v>6</v>
      </c>
      <c r="E206" s="1">
        <v>5000</v>
      </c>
    </row>
    <row r="207" spans="1:8" ht="13.35" customHeight="1" x14ac:dyDescent="0.25">
      <c r="A207">
        <v>235</v>
      </c>
      <c r="B207" t="s">
        <v>115</v>
      </c>
      <c r="C207" s="26" t="s">
        <v>7</v>
      </c>
      <c r="D207" t="s">
        <v>8</v>
      </c>
      <c r="E207" s="1">
        <v>2100</v>
      </c>
    </row>
    <row r="208" spans="1:8" ht="13.35" customHeight="1" x14ac:dyDescent="0.25">
      <c r="A208">
        <v>236</v>
      </c>
      <c r="B208" t="s">
        <v>115</v>
      </c>
      <c r="C208" s="26" t="s">
        <v>9</v>
      </c>
      <c r="D208" t="s">
        <v>10</v>
      </c>
      <c r="E208" s="1">
        <v>58556</v>
      </c>
    </row>
    <row r="209" spans="1:5" ht="13.35" customHeight="1" x14ac:dyDescent="0.25">
      <c r="A209">
        <v>238</v>
      </c>
      <c r="B209" t="s">
        <v>115</v>
      </c>
      <c r="C209" s="26" t="s">
        <v>13</v>
      </c>
      <c r="D209" t="s">
        <v>14</v>
      </c>
      <c r="E209" s="1">
        <v>34440</v>
      </c>
    </row>
    <row r="210" spans="1:5" ht="13.35" customHeight="1" x14ac:dyDescent="0.25">
      <c r="A210">
        <v>239</v>
      </c>
      <c r="B210" t="s">
        <v>115</v>
      </c>
      <c r="C210" s="26" t="s">
        <v>15</v>
      </c>
      <c r="D210" t="s">
        <v>16</v>
      </c>
      <c r="E210" s="1">
        <v>16777</v>
      </c>
    </row>
    <row r="211" spans="1:5" ht="13.35" customHeight="1" x14ac:dyDescent="0.25">
      <c r="A211">
        <v>240</v>
      </c>
      <c r="B211" t="s">
        <v>115</v>
      </c>
      <c r="C211" s="26" t="s">
        <v>17</v>
      </c>
      <c r="D211" t="s">
        <v>18</v>
      </c>
      <c r="E211" s="1">
        <v>2684</v>
      </c>
    </row>
    <row r="212" spans="1:5" ht="13.35" customHeight="1" x14ac:dyDescent="0.25">
      <c r="A212">
        <v>241</v>
      </c>
      <c r="B212" t="s">
        <v>115</v>
      </c>
      <c r="C212" s="26" t="s">
        <v>19</v>
      </c>
      <c r="D212" t="s">
        <v>20</v>
      </c>
      <c r="E212" s="1">
        <v>1756</v>
      </c>
    </row>
    <row r="213" spans="1:5" ht="13.35" customHeight="1" x14ac:dyDescent="0.25">
      <c r="A213">
        <v>242</v>
      </c>
      <c r="B213" t="s">
        <v>115</v>
      </c>
      <c r="C213" s="26" t="s">
        <v>85</v>
      </c>
      <c r="D213" t="s">
        <v>86</v>
      </c>
      <c r="E213" s="1">
        <v>143</v>
      </c>
    </row>
    <row r="214" spans="1:5" ht="13.35" customHeight="1" x14ac:dyDescent="0.25">
      <c r="A214">
        <v>243</v>
      </c>
      <c r="B214" t="s">
        <v>115</v>
      </c>
      <c r="C214" s="26" t="s">
        <v>21</v>
      </c>
      <c r="D214" t="s">
        <v>22</v>
      </c>
      <c r="E214" s="1">
        <v>2476</v>
      </c>
    </row>
    <row r="215" spans="1:5" ht="13.35" customHeight="1" x14ac:dyDescent="0.25">
      <c r="A215">
        <v>245</v>
      </c>
      <c r="B215" t="s">
        <v>115</v>
      </c>
      <c r="C215" s="26" t="s">
        <v>23</v>
      </c>
      <c r="D215" t="s">
        <v>24</v>
      </c>
      <c r="E215" s="1">
        <v>121</v>
      </c>
    </row>
    <row r="216" spans="1:5" ht="13.35" customHeight="1" x14ac:dyDescent="0.25">
      <c r="A216">
        <v>248</v>
      </c>
      <c r="B216" t="s">
        <v>115</v>
      </c>
      <c r="C216" s="26" t="s">
        <v>31</v>
      </c>
      <c r="D216" t="s">
        <v>32</v>
      </c>
      <c r="E216" s="1">
        <v>2000</v>
      </c>
    </row>
    <row r="217" spans="1:5" ht="13.35" customHeight="1" x14ac:dyDescent="0.25">
      <c r="A217">
        <v>249</v>
      </c>
      <c r="B217" t="s">
        <v>115</v>
      </c>
      <c r="C217" s="26" t="s">
        <v>33</v>
      </c>
      <c r="D217" t="s">
        <v>34</v>
      </c>
      <c r="E217" s="1">
        <v>83050</v>
      </c>
    </row>
    <row r="218" spans="1:5" ht="13.35" customHeight="1" x14ac:dyDescent="0.25">
      <c r="A218">
        <v>250</v>
      </c>
      <c r="B218" t="s">
        <v>115</v>
      </c>
      <c r="C218" s="26" t="s">
        <v>35</v>
      </c>
      <c r="D218" t="s">
        <v>36</v>
      </c>
      <c r="E218" s="1">
        <v>2000</v>
      </c>
    </row>
    <row r="219" spans="1:5" ht="13.35" customHeight="1" x14ac:dyDescent="0.25">
      <c r="A219">
        <v>251</v>
      </c>
      <c r="B219" t="s">
        <v>115</v>
      </c>
      <c r="C219" s="26" t="s">
        <v>116</v>
      </c>
      <c r="D219" t="s">
        <v>117</v>
      </c>
      <c r="E219" s="1">
        <v>3600</v>
      </c>
    </row>
    <row r="220" spans="1:5" ht="13.35" customHeight="1" x14ac:dyDescent="0.25">
      <c r="A220">
        <v>253</v>
      </c>
      <c r="B220" t="s">
        <v>115</v>
      </c>
      <c r="C220" s="26" t="s">
        <v>95</v>
      </c>
      <c r="D220" t="s">
        <v>96</v>
      </c>
      <c r="E220" s="1">
        <v>2500</v>
      </c>
    </row>
    <row r="221" spans="1:5" ht="13.35" customHeight="1" x14ac:dyDescent="0.25">
      <c r="A221">
        <v>254</v>
      </c>
      <c r="B221" t="s">
        <v>115</v>
      </c>
      <c r="C221" s="26" t="s">
        <v>41</v>
      </c>
      <c r="D221" t="s">
        <v>42</v>
      </c>
      <c r="E221" s="1">
        <v>4500</v>
      </c>
    </row>
    <row r="222" spans="1:5" ht="13.35" customHeight="1" x14ac:dyDescent="0.25">
      <c r="A222">
        <v>255</v>
      </c>
      <c r="B222" t="s">
        <v>115</v>
      </c>
      <c r="C222" s="26" t="s">
        <v>43</v>
      </c>
      <c r="D222" t="s">
        <v>44</v>
      </c>
      <c r="E222" s="1">
        <v>1500</v>
      </c>
    </row>
    <row r="223" spans="1:5" ht="13.35" customHeight="1" x14ac:dyDescent="0.25">
      <c r="A223">
        <v>256</v>
      </c>
      <c r="B223" t="s">
        <v>115</v>
      </c>
      <c r="C223" s="26" t="s">
        <v>45</v>
      </c>
      <c r="D223" t="s">
        <v>46</v>
      </c>
      <c r="E223" s="1">
        <v>200</v>
      </c>
    </row>
    <row r="224" spans="1:5" ht="13.35" customHeight="1" x14ac:dyDescent="0.25">
      <c r="A224">
        <v>257</v>
      </c>
      <c r="B224" t="s">
        <v>115</v>
      </c>
      <c r="C224" s="26" t="s">
        <v>118</v>
      </c>
      <c r="D224" t="s">
        <v>119</v>
      </c>
      <c r="E224" s="1">
        <v>100</v>
      </c>
    </row>
    <row r="225" spans="1:8" ht="13.35" customHeight="1" x14ac:dyDescent="0.25">
      <c r="A225">
        <v>258</v>
      </c>
      <c r="B225" t="s">
        <v>115</v>
      </c>
      <c r="C225" s="26" t="s">
        <v>47</v>
      </c>
      <c r="D225" t="s">
        <v>48</v>
      </c>
      <c r="E225" s="1">
        <v>6500</v>
      </c>
    </row>
    <row r="226" spans="1:8" ht="13.35" customHeight="1" x14ac:dyDescent="0.25">
      <c r="A226">
        <v>259</v>
      </c>
      <c r="B226" t="s">
        <v>115</v>
      </c>
      <c r="C226" s="26" t="s">
        <v>49</v>
      </c>
      <c r="D226" t="s">
        <v>50</v>
      </c>
      <c r="E226" s="1">
        <v>2750</v>
      </c>
    </row>
    <row r="227" spans="1:8" ht="13.35" customHeight="1" x14ac:dyDescent="0.25">
      <c r="A227">
        <v>260</v>
      </c>
      <c r="B227" t="s">
        <v>115</v>
      </c>
      <c r="C227" s="26" t="s">
        <v>51</v>
      </c>
      <c r="D227" t="s">
        <v>52</v>
      </c>
      <c r="E227" s="1">
        <v>1500</v>
      </c>
    </row>
    <row r="228" spans="1:8" ht="13.35" customHeight="1" x14ac:dyDescent="0.25">
      <c r="A228">
        <v>261</v>
      </c>
      <c r="B228" t="s">
        <v>115</v>
      </c>
      <c r="C228" s="26" t="s">
        <v>53</v>
      </c>
      <c r="D228" t="s">
        <v>54</v>
      </c>
      <c r="E228" s="1">
        <v>3200</v>
      </c>
    </row>
    <row r="229" spans="1:8" ht="13.35" customHeight="1" x14ac:dyDescent="0.25">
      <c r="A229">
        <v>262</v>
      </c>
      <c r="B229" t="s">
        <v>115</v>
      </c>
      <c r="C229" s="26" t="s">
        <v>55</v>
      </c>
      <c r="D229" t="s">
        <v>56</v>
      </c>
      <c r="E229" s="1">
        <v>1500</v>
      </c>
    </row>
    <row r="230" spans="1:8" ht="13.35" customHeight="1" x14ac:dyDescent="0.25">
      <c r="A230">
        <v>263</v>
      </c>
      <c r="B230" t="s">
        <v>115</v>
      </c>
      <c r="C230" s="26" t="s">
        <v>57</v>
      </c>
      <c r="D230" t="s">
        <v>58</v>
      </c>
      <c r="E230" s="1">
        <v>6700</v>
      </c>
    </row>
    <row r="231" spans="1:8" ht="13.35" customHeight="1" x14ac:dyDescent="0.25">
      <c r="A231">
        <v>264</v>
      </c>
      <c r="B231" t="s">
        <v>115</v>
      </c>
      <c r="C231" s="26" t="s">
        <v>61</v>
      </c>
      <c r="D231" t="s">
        <v>62</v>
      </c>
      <c r="E231" s="1">
        <v>1000</v>
      </c>
    </row>
    <row r="232" spans="1:8" ht="13.35" customHeight="1" x14ac:dyDescent="0.25">
      <c r="A232">
        <v>265</v>
      </c>
      <c r="B232" t="s">
        <v>115</v>
      </c>
      <c r="C232" s="26" t="s">
        <v>63</v>
      </c>
      <c r="D232" t="s">
        <v>64</v>
      </c>
      <c r="E232" s="1">
        <v>3000</v>
      </c>
    </row>
    <row r="233" spans="1:8" ht="13.35" customHeight="1" x14ac:dyDescent="0.25">
      <c r="A233">
        <v>267</v>
      </c>
      <c r="B233" t="s">
        <v>115</v>
      </c>
      <c r="C233" s="26" t="s">
        <v>120</v>
      </c>
      <c r="D233" t="s">
        <v>121</v>
      </c>
      <c r="E233" s="1">
        <v>2482</v>
      </c>
    </row>
    <row r="234" spans="1:8" ht="13.35" customHeight="1" x14ac:dyDescent="0.25">
      <c r="A234">
        <v>268</v>
      </c>
      <c r="B234" t="s">
        <v>115</v>
      </c>
      <c r="C234" s="26" t="s">
        <v>67</v>
      </c>
      <c r="D234" t="s">
        <v>68</v>
      </c>
      <c r="E234" s="1">
        <v>100</v>
      </c>
    </row>
    <row r="235" spans="1:8" ht="13.35" customHeight="1" x14ac:dyDescent="0.25">
      <c r="A235">
        <v>269</v>
      </c>
      <c r="B235" t="s">
        <v>115</v>
      </c>
      <c r="C235" s="26" t="s">
        <v>71</v>
      </c>
      <c r="D235" t="s">
        <v>72</v>
      </c>
      <c r="E235" s="1">
        <v>700</v>
      </c>
    </row>
    <row r="236" spans="1:8" ht="13.35" customHeight="1" x14ac:dyDescent="0.25">
      <c r="A236">
        <v>270</v>
      </c>
      <c r="B236" t="s">
        <v>115</v>
      </c>
      <c r="C236" s="26" t="s">
        <v>73</v>
      </c>
      <c r="D236" t="s">
        <v>74</v>
      </c>
      <c r="E236" s="1">
        <v>418</v>
      </c>
    </row>
    <row r="237" spans="1:8" ht="13.35" customHeight="1" x14ac:dyDescent="0.25">
      <c r="A237">
        <v>271</v>
      </c>
      <c r="B237" t="s">
        <v>115</v>
      </c>
      <c r="C237" s="26" t="s">
        <v>75</v>
      </c>
      <c r="D237" t="s">
        <v>76</v>
      </c>
      <c r="E237" s="1">
        <v>200</v>
      </c>
    </row>
    <row r="238" spans="1:8" ht="13.35" customHeight="1" x14ac:dyDescent="0.25">
      <c r="A238">
        <v>274</v>
      </c>
      <c r="B238" t="s">
        <v>122</v>
      </c>
      <c r="C238" s="26" t="s">
        <v>80</v>
      </c>
      <c r="D238" t="s">
        <v>81</v>
      </c>
      <c r="E238" s="1">
        <v>19071</v>
      </c>
    </row>
    <row r="239" spans="1:8" ht="15.75" thickBot="1" x14ac:dyDescent="0.3">
      <c r="E239" s="13">
        <f>SUM(E205:E238)</f>
        <v>659270</v>
      </c>
      <c r="H239" s="20">
        <f>+E239</f>
        <v>659270</v>
      </c>
    </row>
    <row r="240" spans="1:8" ht="6" customHeight="1" thickTop="1" thickBot="1" x14ac:dyDescent="0.3">
      <c r="E240" s="14"/>
    </row>
    <row r="241" spans="1:7" s="12" customFormat="1" ht="16.5" thickBot="1" x14ac:dyDescent="0.3">
      <c r="A241" s="17" t="s">
        <v>535</v>
      </c>
      <c r="B241" s="18"/>
      <c r="C241" s="18"/>
      <c r="D241" s="18"/>
      <c r="E241" s="19"/>
    </row>
    <row r="242" spans="1:7" s="12" customFormat="1" ht="15.75" x14ac:dyDescent="0.25">
      <c r="A242" s="8" t="s">
        <v>527</v>
      </c>
      <c r="B242" s="9"/>
      <c r="C242" s="24"/>
      <c r="D242" s="9"/>
      <c r="E242" s="9"/>
    </row>
    <row r="243" spans="1:7" ht="13.35" customHeight="1" x14ac:dyDescent="0.25">
      <c r="A243" s="21">
        <v>30</v>
      </c>
      <c r="B243" t="s">
        <v>663</v>
      </c>
      <c r="C243" s="26" t="s">
        <v>578</v>
      </c>
      <c r="D243" t="s">
        <v>579</v>
      </c>
      <c r="E243" s="1">
        <v>851139</v>
      </c>
    </row>
    <row r="244" spans="1:7" ht="13.35" customHeight="1" x14ac:dyDescent="0.25">
      <c r="A244" s="21">
        <v>30</v>
      </c>
      <c r="B244" t="s">
        <v>663</v>
      </c>
      <c r="C244" s="26" t="s">
        <v>665</v>
      </c>
      <c r="D244" t="s">
        <v>664</v>
      </c>
      <c r="E244" s="1">
        <v>4850</v>
      </c>
    </row>
    <row r="245" spans="1:7" ht="13.35" customHeight="1" x14ac:dyDescent="0.25">
      <c r="A245" s="21">
        <v>30</v>
      </c>
      <c r="B245" t="s">
        <v>663</v>
      </c>
      <c r="C245" s="26" t="s">
        <v>662</v>
      </c>
      <c r="D245" t="s">
        <v>661</v>
      </c>
      <c r="E245" s="1">
        <v>208598</v>
      </c>
    </row>
    <row r="246" spans="1:7" ht="15.75" thickBot="1" x14ac:dyDescent="0.3">
      <c r="E246" s="13">
        <f>SUM(E243:E245)</f>
        <v>1064587</v>
      </c>
      <c r="G246" s="20">
        <f>+E246</f>
        <v>1064587</v>
      </c>
    </row>
    <row r="247" spans="1:7" ht="6" customHeight="1" thickTop="1" x14ac:dyDescent="0.25">
      <c r="E247" s="14"/>
    </row>
    <row r="248" spans="1:7" s="12" customFormat="1" ht="15.75" x14ac:dyDescent="0.25">
      <c r="A248" s="10" t="s">
        <v>532</v>
      </c>
      <c r="B248" s="11"/>
      <c r="C248" s="25"/>
      <c r="D248" s="11"/>
      <c r="E248" s="11"/>
    </row>
    <row r="249" spans="1:7" ht="13.35" customHeight="1" x14ac:dyDescent="0.25">
      <c r="A249">
        <v>280</v>
      </c>
      <c r="B249" t="s">
        <v>123</v>
      </c>
      <c r="C249" s="26" t="s">
        <v>3</v>
      </c>
      <c r="D249" t="s">
        <v>4</v>
      </c>
      <c r="E249" s="1">
        <v>587225</v>
      </c>
    </row>
    <row r="250" spans="1:7" ht="13.35" customHeight="1" x14ac:dyDescent="0.25">
      <c r="A250">
        <v>281</v>
      </c>
      <c r="B250" t="s">
        <v>123</v>
      </c>
      <c r="C250" s="26" t="s">
        <v>5</v>
      </c>
      <c r="D250" t="s">
        <v>6</v>
      </c>
      <c r="E250" s="1">
        <v>500</v>
      </c>
    </row>
    <row r="251" spans="1:7" ht="13.35" customHeight="1" x14ac:dyDescent="0.25">
      <c r="A251">
        <v>283</v>
      </c>
      <c r="B251" t="s">
        <v>123</v>
      </c>
      <c r="C251" s="26" t="s">
        <v>9</v>
      </c>
      <c r="D251" t="s">
        <v>10</v>
      </c>
      <c r="E251" s="1">
        <v>121792</v>
      </c>
    </row>
    <row r="252" spans="1:7" ht="13.35" customHeight="1" x14ac:dyDescent="0.25">
      <c r="A252">
        <v>284</v>
      </c>
      <c r="B252" t="s">
        <v>123</v>
      </c>
      <c r="C252" s="26" t="s">
        <v>11</v>
      </c>
      <c r="D252" t="s">
        <v>12</v>
      </c>
      <c r="E252" s="1">
        <v>4050</v>
      </c>
    </row>
    <row r="253" spans="1:7" ht="13.35" customHeight="1" x14ac:dyDescent="0.25">
      <c r="A253">
        <v>285</v>
      </c>
      <c r="B253" t="s">
        <v>123</v>
      </c>
      <c r="C253" s="26" t="s">
        <v>13</v>
      </c>
      <c r="D253" t="s">
        <v>14</v>
      </c>
      <c r="E253" s="1">
        <v>52861</v>
      </c>
    </row>
    <row r="254" spans="1:7" ht="13.35" customHeight="1" x14ac:dyDescent="0.25">
      <c r="A254">
        <v>286</v>
      </c>
      <c r="B254" t="s">
        <v>123</v>
      </c>
      <c r="C254" s="26" t="s">
        <v>15</v>
      </c>
      <c r="D254" t="s">
        <v>16</v>
      </c>
      <c r="E254" s="1">
        <v>21423</v>
      </c>
    </row>
    <row r="255" spans="1:7" ht="13.35" customHeight="1" x14ac:dyDescent="0.25">
      <c r="A255">
        <v>287</v>
      </c>
      <c r="B255" t="s">
        <v>123</v>
      </c>
      <c r="C255" s="26" t="s">
        <v>17</v>
      </c>
      <c r="D255" t="s">
        <v>18</v>
      </c>
      <c r="E255" s="1">
        <v>4094</v>
      </c>
    </row>
    <row r="256" spans="1:7" ht="13.35" customHeight="1" x14ac:dyDescent="0.25">
      <c r="A256">
        <v>288</v>
      </c>
      <c r="B256" t="s">
        <v>123</v>
      </c>
      <c r="C256" s="26" t="s">
        <v>19</v>
      </c>
      <c r="D256" t="s">
        <v>20</v>
      </c>
      <c r="E256" s="1">
        <v>2783</v>
      </c>
    </row>
    <row r="257" spans="1:5" ht="13.35" customHeight="1" x14ac:dyDescent="0.25">
      <c r="A257">
        <v>290</v>
      </c>
      <c r="B257" t="s">
        <v>123</v>
      </c>
      <c r="C257" s="26" t="s">
        <v>21</v>
      </c>
      <c r="D257" t="s">
        <v>22</v>
      </c>
      <c r="E257" s="1">
        <v>3902</v>
      </c>
    </row>
    <row r="258" spans="1:5" ht="13.35" customHeight="1" x14ac:dyDescent="0.25">
      <c r="A258">
        <v>292</v>
      </c>
      <c r="B258" t="s">
        <v>123</v>
      </c>
      <c r="C258" s="26" t="s">
        <v>23</v>
      </c>
      <c r="D258" t="s">
        <v>24</v>
      </c>
      <c r="E258" s="1">
        <v>221</v>
      </c>
    </row>
    <row r="259" spans="1:5" ht="13.35" customHeight="1" x14ac:dyDescent="0.25">
      <c r="A259">
        <v>296</v>
      </c>
      <c r="B259" t="s">
        <v>123</v>
      </c>
      <c r="C259" s="26" t="s">
        <v>29</v>
      </c>
      <c r="D259" t="s">
        <v>30</v>
      </c>
      <c r="E259" s="1">
        <v>1500</v>
      </c>
    </row>
    <row r="260" spans="1:5" ht="13.35" customHeight="1" x14ac:dyDescent="0.25">
      <c r="A260">
        <v>297</v>
      </c>
      <c r="B260" t="s">
        <v>123</v>
      </c>
      <c r="C260" s="26" t="s">
        <v>31</v>
      </c>
      <c r="D260" t="s">
        <v>32</v>
      </c>
      <c r="E260" s="1">
        <v>1000</v>
      </c>
    </row>
    <row r="261" spans="1:5" ht="13.35" customHeight="1" x14ac:dyDescent="0.25">
      <c r="A261">
        <v>298</v>
      </c>
      <c r="B261" t="s">
        <v>123</v>
      </c>
      <c r="C261" s="26" t="s">
        <v>100</v>
      </c>
      <c r="D261" t="s">
        <v>101</v>
      </c>
      <c r="E261" s="1">
        <v>3920</v>
      </c>
    </row>
    <row r="262" spans="1:5" ht="13.35" customHeight="1" x14ac:dyDescent="0.25">
      <c r="A262">
        <v>300</v>
      </c>
      <c r="B262" t="s">
        <v>123</v>
      </c>
      <c r="C262" s="26" t="s">
        <v>33</v>
      </c>
      <c r="D262" t="s">
        <v>34</v>
      </c>
      <c r="E262" s="1">
        <v>50080</v>
      </c>
    </row>
    <row r="263" spans="1:5" ht="13.35" customHeight="1" x14ac:dyDescent="0.25">
      <c r="A263">
        <v>301</v>
      </c>
      <c r="B263" t="s">
        <v>123</v>
      </c>
      <c r="C263" s="26" t="s">
        <v>124</v>
      </c>
      <c r="D263" t="s">
        <v>125</v>
      </c>
      <c r="E263" s="1">
        <v>500</v>
      </c>
    </row>
    <row r="264" spans="1:5" ht="13.35" customHeight="1" x14ac:dyDescent="0.25">
      <c r="A264">
        <v>302</v>
      </c>
      <c r="B264" t="s">
        <v>123</v>
      </c>
      <c r="C264" s="26" t="s">
        <v>35</v>
      </c>
      <c r="D264" t="s">
        <v>36</v>
      </c>
      <c r="E264" s="1">
        <v>500</v>
      </c>
    </row>
    <row r="265" spans="1:5" ht="13.35" customHeight="1" x14ac:dyDescent="0.25">
      <c r="A265">
        <v>308</v>
      </c>
      <c r="B265" t="s">
        <v>123</v>
      </c>
      <c r="C265" s="26" t="s">
        <v>41</v>
      </c>
      <c r="D265" t="s">
        <v>42</v>
      </c>
      <c r="E265" s="1">
        <v>5150</v>
      </c>
    </row>
    <row r="266" spans="1:5" ht="13.35" customHeight="1" x14ac:dyDescent="0.25">
      <c r="A266">
        <v>309</v>
      </c>
      <c r="B266" t="s">
        <v>123</v>
      </c>
      <c r="C266" s="26" t="s">
        <v>43</v>
      </c>
      <c r="D266" t="s">
        <v>44</v>
      </c>
      <c r="E266" s="1">
        <v>4000</v>
      </c>
    </row>
    <row r="267" spans="1:5" ht="13.35" customHeight="1" x14ac:dyDescent="0.25">
      <c r="A267">
        <v>311</v>
      </c>
      <c r="B267" t="s">
        <v>123</v>
      </c>
      <c r="C267" s="26" t="s">
        <v>45</v>
      </c>
      <c r="D267" t="s">
        <v>46</v>
      </c>
      <c r="E267" s="1">
        <v>16000</v>
      </c>
    </row>
    <row r="268" spans="1:5" ht="13.35" customHeight="1" x14ac:dyDescent="0.25">
      <c r="A268">
        <v>312</v>
      </c>
      <c r="B268" t="s">
        <v>123</v>
      </c>
      <c r="C268" s="26" t="s">
        <v>47</v>
      </c>
      <c r="D268" t="s">
        <v>48</v>
      </c>
      <c r="E268" s="1">
        <v>14100</v>
      </c>
    </row>
    <row r="269" spans="1:5" ht="13.35" customHeight="1" x14ac:dyDescent="0.25">
      <c r="A269">
        <v>314</v>
      </c>
      <c r="B269" t="s">
        <v>123</v>
      </c>
      <c r="C269" s="26" t="s">
        <v>49</v>
      </c>
      <c r="D269" t="s">
        <v>50</v>
      </c>
      <c r="E269" s="1">
        <v>1000</v>
      </c>
    </row>
    <row r="270" spans="1:5" ht="13.35" customHeight="1" x14ac:dyDescent="0.25">
      <c r="A270">
        <v>315</v>
      </c>
      <c r="B270" t="s">
        <v>123</v>
      </c>
      <c r="C270" s="26" t="s">
        <v>51</v>
      </c>
      <c r="D270" t="s">
        <v>52</v>
      </c>
      <c r="E270" s="1">
        <v>500</v>
      </c>
    </row>
    <row r="271" spans="1:5" ht="13.35" customHeight="1" x14ac:dyDescent="0.25">
      <c r="A271">
        <v>318</v>
      </c>
      <c r="B271" t="s">
        <v>123</v>
      </c>
      <c r="C271" s="26" t="s">
        <v>57</v>
      </c>
      <c r="D271" t="s">
        <v>58</v>
      </c>
      <c r="E271" s="1">
        <v>1700</v>
      </c>
    </row>
    <row r="272" spans="1:5" ht="13.35" customHeight="1" x14ac:dyDescent="0.25">
      <c r="A272">
        <v>319</v>
      </c>
      <c r="B272" t="s">
        <v>123</v>
      </c>
      <c r="C272" s="26" t="s">
        <v>128</v>
      </c>
      <c r="D272" t="s">
        <v>129</v>
      </c>
      <c r="E272" s="1">
        <v>800</v>
      </c>
    </row>
    <row r="273" spans="1:5" ht="13.35" customHeight="1" x14ac:dyDescent="0.25">
      <c r="A273">
        <v>320</v>
      </c>
      <c r="B273" t="s">
        <v>123</v>
      </c>
      <c r="C273" s="26" t="s">
        <v>130</v>
      </c>
      <c r="D273" t="s">
        <v>131</v>
      </c>
      <c r="E273" s="1">
        <v>3000</v>
      </c>
    </row>
    <row r="274" spans="1:5" ht="13.35" customHeight="1" x14ac:dyDescent="0.25">
      <c r="A274">
        <v>321</v>
      </c>
      <c r="B274" t="s">
        <v>123</v>
      </c>
      <c r="C274" s="26" t="s">
        <v>132</v>
      </c>
      <c r="D274" t="s">
        <v>133</v>
      </c>
      <c r="E274" s="1">
        <v>1500</v>
      </c>
    </row>
    <row r="275" spans="1:5" ht="13.35" customHeight="1" x14ac:dyDescent="0.25">
      <c r="A275">
        <v>322</v>
      </c>
      <c r="B275" t="s">
        <v>123</v>
      </c>
      <c r="C275" s="26" t="s">
        <v>61</v>
      </c>
      <c r="D275" t="s">
        <v>62</v>
      </c>
      <c r="E275" s="1">
        <v>1000</v>
      </c>
    </row>
    <row r="276" spans="1:5" ht="13.35" customHeight="1" x14ac:dyDescent="0.25">
      <c r="A276">
        <v>323</v>
      </c>
      <c r="B276" t="s">
        <v>123</v>
      </c>
      <c r="C276" s="26" t="s">
        <v>63</v>
      </c>
      <c r="D276" t="s">
        <v>64</v>
      </c>
      <c r="E276" s="1">
        <v>200</v>
      </c>
    </row>
    <row r="277" spans="1:5" ht="13.35" customHeight="1" x14ac:dyDescent="0.25">
      <c r="A277">
        <v>324</v>
      </c>
      <c r="B277" t="s">
        <v>123</v>
      </c>
      <c r="C277" s="26" t="s">
        <v>65</v>
      </c>
      <c r="D277" t="s">
        <v>66</v>
      </c>
      <c r="E277" s="1">
        <v>500</v>
      </c>
    </row>
    <row r="278" spans="1:5" ht="13.35" customHeight="1" x14ac:dyDescent="0.25">
      <c r="A278">
        <v>326</v>
      </c>
      <c r="B278" t="s">
        <v>123</v>
      </c>
      <c r="C278" s="26" t="s">
        <v>67</v>
      </c>
      <c r="D278" t="s">
        <v>68</v>
      </c>
      <c r="E278" s="1">
        <v>9600</v>
      </c>
    </row>
    <row r="279" spans="1:5" ht="13.35" customHeight="1" x14ac:dyDescent="0.25">
      <c r="A279">
        <v>327</v>
      </c>
      <c r="B279" t="s">
        <v>123</v>
      </c>
      <c r="C279" s="26" t="s">
        <v>69</v>
      </c>
      <c r="D279" t="s">
        <v>70</v>
      </c>
      <c r="E279" s="1">
        <v>11000</v>
      </c>
    </row>
    <row r="280" spans="1:5" ht="13.35" customHeight="1" x14ac:dyDescent="0.25">
      <c r="A280">
        <v>328</v>
      </c>
      <c r="B280" t="s">
        <v>123</v>
      </c>
      <c r="C280" s="26" t="s">
        <v>134</v>
      </c>
      <c r="D280" t="s">
        <v>135</v>
      </c>
      <c r="E280" s="1">
        <v>3000</v>
      </c>
    </row>
    <row r="281" spans="1:5" ht="13.35" customHeight="1" x14ac:dyDescent="0.25">
      <c r="A281">
        <v>330</v>
      </c>
      <c r="B281" t="s">
        <v>123</v>
      </c>
      <c r="C281" s="26" t="s">
        <v>71</v>
      </c>
      <c r="D281" t="s">
        <v>72</v>
      </c>
      <c r="E281" s="1">
        <v>8000</v>
      </c>
    </row>
    <row r="282" spans="1:5" ht="13.35" customHeight="1" x14ac:dyDescent="0.25">
      <c r="A282">
        <v>331</v>
      </c>
      <c r="B282" t="s">
        <v>123</v>
      </c>
      <c r="C282" s="26" t="s">
        <v>73</v>
      </c>
      <c r="D282" t="s">
        <v>74</v>
      </c>
      <c r="E282" s="1">
        <v>4800</v>
      </c>
    </row>
    <row r="283" spans="1:5" ht="13.35" customHeight="1" x14ac:dyDescent="0.25">
      <c r="A283">
        <v>332</v>
      </c>
      <c r="B283" t="s">
        <v>123</v>
      </c>
      <c r="C283" s="26" t="s">
        <v>75</v>
      </c>
      <c r="D283" t="s">
        <v>76</v>
      </c>
      <c r="E283" s="1">
        <v>2000</v>
      </c>
    </row>
    <row r="284" spans="1:5" ht="13.35" customHeight="1" x14ac:dyDescent="0.25">
      <c r="A284">
        <v>333</v>
      </c>
      <c r="B284" t="s">
        <v>123</v>
      </c>
      <c r="C284" s="26" t="s">
        <v>77</v>
      </c>
      <c r="D284" t="s">
        <v>78</v>
      </c>
      <c r="E284" s="1">
        <v>5000</v>
      </c>
    </row>
    <row r="285" spans="1:5" ht="13.35" customHeight="1" x14ac:dyDescent="0.25">
      <c r="A285">
        <v>334</v>
      </c>
      <c r="B285" t="s">
        <v>123</v>
      </c>
      <c r="C285" s="26" t="s">
        <v>136</v>
      </c>
      <c r="D285" t="s">
        <v>137</v>
      </c>
      <c r="E285" s="1">
        <v>3000</v>
      </c>
    </row>
    <row r="286" spans="1:5" ht="13.35" customHeight="1" x14ac:dyDescent="0.25">
      <c r="A286">
        <v>335</v>
      </c>
      <c r="B286" t="s">
        <v>123</v>
      </c>
      <c r="C286" s="26" t="s">
        <v>138</v>
      </c>
      <c r="D286" t="s">
        <v>139</v>
      </c>
      <c r="E286" s="1">
        <v>40000</v>
      </c>
    </row>
    <row r="287" spans="1:5" ht="13.35" customHeight="1" x14ac:dyDescent="0.25">
      <c r="A287">
        <v>336</v>
      </c>
      <c r="B287" t="s">
        <v>123</v>
      </c>
      <c r="C287" s="26" t="s">
        <v>140</v>
      </c>
      <c r="D287" t="s">
        <v>141</v>
      </c>
      <c r="E287" s="1">
        <v>12500</v>
      </c>
    </row>
    <row r="288" spans="1:5" ht="13.35" customHeight="1" x14ac:dyDescent="0.25">
      <c r="A288">
        <v>337</v>
      </c>
      <c r="B288" t="s">
        <v>142</v>
      </c>
      <c r="C288" s="26" t="s">
        <v>80</v>
      </c>
      <c r="D288" t="s">
        <v>81</v>
      </c>
      <c r="E288" s="1">
        <v>59886</v>
      </c>
    </row>
    <row r="289" spans="1:8" ht="15.75" thickBot="1" x14ac:dyDescent="0.3">
      <c r="E289" s="16">
        <f>SUM(E249:E288)</f>
        <v>1064587</v>
      </c>
      <c r="H289" s="20">
        <f>+E289</f>
        <v>1064587</v>
      </c>
    </row>
    <row r="290" spans="1:8" ht="6" customHeight="1" thickTop="1" thickBot="1" x14ac:dyDescent="0.3">
      <c r="E290" s="14"/>
    </row>
    <row r="291" spans="1:8" s="12" customFormat="1" ht="16.5" thickBot="1" x14ac:dyDescent="0.3">
      <c r="A291" s="17" t="s">
        <v>536</v>
      </c>
      <c r="B291" s="18"/>
      <c r="C291" s="18"/>
      <c r="D291" s="18"/>
      <c r="E291" s="19"/>
    </row>
    <row r="292" spans="1:8" s="12" customFormat="1" ht="15.75" x14ac:dyDescent="0.25">
      <c r="A292" s="8" t="s">
        <v>527</v>
      </c>
      <c r="B292" s="9"/>
      <c r="C292" s="24"/>
      <c r="D292" s="9"/>
      <c r="E292" s="9"/>
    </row>
    <row r="293" spans="1:8" ht="13.35" customHeight="1" x14ac:dyDescent="0.25">
      <c r="A293" s="21">
        <v>50</v>
      </c>
      <c r="B293" t="s">
        <v>666</v>
      </c>
      <c r="C293" s="26" t="s">
        <v>578</v>
      </c>
      <c r="D293" t="s">
        <v>579</v>
      </c>
      <c r="E293" s="1">
        <v>1420421</v>
      </c>
    </row>
    <row r="294" spans="1:8" ht="13.35" customHeight="1" x14ac:dyDescent="0.25">
      <c r="A294" s="21">
        <v>50</v>
      </c>
      <c r="B294" t="s">
        <v>666</v>
      </c>
      <c r="C294" s="26" t="s">
        <v>670</v>
      </c>
      <c r="D294" t="s">
        <v>669</v>
      </c>
      <c r="E294" s="1">
        <v>100000</v>
      </c>
    </row>
    <row r="295" spans="1:8" ht="13.35" customHeight="1" x14ac:dyDescent="0.25">
      <c r="A295" s="21">
        <v>50</v>
      </c>
      <c r="B295" t="s">
        <v>666</v>
      </c>
      <c r="C295" s="26" t="s">
        <v>668</v>
      </c>
      <c r="D295" t="s">
        <v>667</v>
      </c>
      <c r="E295" s="1">
        <v>2200</v>
      </c>
    </row>
    <row r="296" spans="1:8" ht="13.35" customHeight="1" x14ac:dyDescent="0.25">
      <c r="A296" s="21">
        <v>50</v>
      </c>
      <c r="B296" t="s">
        <v>666</v>
      </c>
      <c r="C296" s="26" t="s">
        <v>665</v>
      </c>
      <c r="D296" t="s">
        <v>664</v>
      </c>
      <c r="E296" s="1">
        <v>8688</v>
      </c>
    </row>
    <row r="297" spans="1:8" ht="13.35" customHeight="1" x14ac:dyDescent="0.25">
      <c r="A297" s="21">
        <v>50</v>
      </c>
      <c r="B297" t="s">
        <v>666</v>
      </c>
      <c r="C297" s="26" t="s">
        <v>662</v>
      </c>
      <c r="D297" t="s">
        <v>661</v>
      </c>
      <c r="E297" s="1">
        <v>373694</v>
      </c>
    </row>
    <row r="298" spans="1:8" ht="15.75" thickBot="1" x14ac:dyDescent="0.3">
      <c r="E298" s="13">
        <f>SUM(E293:E297)</f>
        <v>1905003</v>
      </c>
      <c r="G298" s="20">
        <f>+E298</f>
        <v>1905003</v>
      </c>
    </row>
    <row r="299" spans="1:8" ht="6" customHeight="1" thickTop="1" x14ac:dyDescent="0.25">
      <c r="E299" s="14"/>
    </row>
    <row r="300" spans="1:8" s="12" customFormat="1" ht="15.75" x14ac:dyDescent="0.25">
      <c r="A300" s="10" t="s">
        <v>532</v>
      </c>
      <c r="B300" s="11"/>
      <c r="C300" s="25"/>
      <c r="D300" s="11"/>
      <c r="E300" s="11"/>
    </row>
    <row r="301" spans="1:8" ht="13.35" customHeight="1" x14ac:dyDescent="0.25">
      <c r="A301">
        <v>339</v>
      </c>
      <c r="B301" t="s">
        <v>143</v>
      </c>
      <c r="C301" s="26" t="s">
        <v>3</v>
      </c>
      <c r="D301" t="s">
        <v>4</v>
      </c>
      <c r="E301" s="1">
        <v>752041</v>
      </c>
    </row>
    <row r="302" spans="1:8" ht="13.35" customHeight="1" x14ac:dyDescent="0.25">
      <c r="A302">
        <v>340</v>
      </c>
      <c r="B302" t="s">
        <v>143</v>
      </c>
      <c r="C302" s="26" t="s">
        <v>5</v>
      </c>
      <c r="D302" t="s">
        <v>6</v>
      </c>
      <c r="E302" s="1">
        <v>3500</v>
      </c>
    </row>
    <row r="303" spans="1:8" ht="13.35" customHeight="1" x14ac:dyDescent="0.25">
      <c r="A303">
        <v>341</v>
      </c>
      <c r="B303" t="s">
        <v>143</v>
      </c>
      <c r="C303" s="26" t="s">
        <v>7</v>
      </c>
      <c r="D303" t="s">
        <v>8</v>
      </c>
      <c r="E303" s="1">
        <v>34000</v>
      </c>
    </row>
    <row r="304" spans="1:8" ht="13.35" customHeight="1" x14ac:dyDescent="0.25">
      <c r="A304">
        <v>342</v>
      </c>
      <c r="B304" t="s">
        <v>143</v>
      </c>
      <c r="C304" s="26" t="s">
        <v>9</v>
      </c>
      <c r="D304" t="s">
        <v>10</v>
      </c>
      <c r="E304" s="1">
        <v>372223</v>
      </c>
    </row>
    <row r="305" spans="1:5" ht="13.35" customHeight="1" x14ac:dyDescent="0.25">
      <c r="A305">
        <v>344</v>
      </c>
      <c r="B305" t="s">
        <v>143</v>
      </c>
      <c r="C305" s="26" t="s">
        <v>11</v>
      </c>
      <c r="D305" t="s">
        <v>12</v>
      </c>
      <c r="E305" s="1">
        <v>5250</v>
      </c>
    </row>
    <row r="306" spans="1:5" ht="13.35" customHeight="1" x14ac:dyDescent="0.25">
      <c r="A306">
        <v>345</v>
      </c>
      <c r="B306" t="s">
        <v>143</v>
      </c>
      <c r="C306" s="26" t="s">
        <v>13</v>
      </c>
      <c r="D306" t="s">
        <v>14</v>
      </c>
      <c r="E306" s="1">
        <v>86452</v>
      </c>
    </row>
    <row r="307" spans="1:5" ht="13.35" customHeight="1" x14ac:dyDescent="0.25">
      <c r="A307">
        <v>346</v>
      </c>
      <c r="B307" t="s">
        <v>143</v>
      </c>
      <c r="C307" s="26" t="s">
        <v>15</v>
      </c>
      <c r="D307" t="s">
        <v>16</v>
      </c>
      <c r="E307" s="1">
        <v>42753</v>
      </c>
    </row>
    <row r="308" spans="1:5" ht="13.35" customHeight="1" x14ac:dyDescent="0.25">
      <c r="A308">
        <v>347</v>
      </c>
      <c r="B308" t="s">
        <v>143</v>
      </c>
      <c r="C308" s="26" t="s">
        <v>17</v>
      </c>
      <c r="D308" t="s">
        <v>18</v>
      </c>
      <c r="E308" s="1">
        <v>5860</v>
      </c>
    </row>
    <row r="309" spans="1:5" ht="13.35" customHeight="1" x14ac:dyDescent="0.25">
      <c r="A309">
        <v>348</v>
      </c>
      <c r="B309" t="s">
        <v>143</v>
      </c>
      <c r="C309" s="26" t="s">
        <v>19</v>
      </c>
      <c r="D309" t="s">
        <v>20</v>
      </c>
      <c r="E309" s="1">
        <v>4551</v>
      </c>
    </row>
    <row r="310" spans="1:5" ht="13.35" customHeight="1" x14ac:dyDescent="0.25">
      <c r="A310">
        <v>349</v>
      </c>
      <c r="B310" t="s">
        <v>143</v>
      </c>
      <c r="C310" s="26" t="s">
        <v>85</v>
      </c>
      <c r="D310" t="s">
        <v>86</v>
      </c>
      <c r="E310" s="1">
        <v>20244</v>
      </c>
    </row>
    <row r="311" spans="1:5" ht="13.35" customHeight="1" x14ac:dyDescent="0.25">
      <c r="A311">
        <v>350</v>
      </c>
      <c r="B311" t="s">
        <v>143</v>
      </c>
      <c r="C311" s="26" t="s">
        <v>21</v>
      </c>
      <c r="D311" t="s">
        <v>22</v>
      </c>
      <c r="E311" s="1">
        <v>6390</v>
      </c>
    </row>
    <row r="312" spans="1:5" ht="13.35" customHeight="1" x14ac:dyDescent="0.25">
      <c r="A312">
        <v>352</v>
      </c>
      <c r="B312" t="s">
        <v>143</v>
      </c>
      <c r="C312" s="26" t="s">
        <v>23</v>
      </c>
      <c r="D312" t="s">
        <v>24</v>
      </c>
      <c r="E312" s="1">
        <v>353</v>
      </c>
    </row>
    <row r="313" spans="1:5" ht="13.35" customHeight="1" x14ac:dyDescent="0.25">
      <c r="A313">
        <v>354</v>
      </c>
      <c r="B313" t="s">
        <v>143</v>
      </c>
      <c r="C313" s="26" t="s">
        <v>144</v>
      </c>
      <c r="D313" t="s">
        <v>145</v>
      </c>
      <c r="E313" s="1">
        <v>50000</v>
      </c>
    </row>
    <row r="314" spans="1:5" ht="13.35" customHeight="1" x14ac:dyDescent="0.25">
      <c r="A314">
        <v>356</v>
      </c>
      <c r="B314" t="s">
        <v>143</v>
      </c>
      <c r="C314" s="26" t="s">
        <v>27</v>
      </c>
      <c r="D314" t="s">
        <v>28</v>
      </c>
      <c r="E314" s="1">
        <v>1924</v>
      </c>
    </row>
    <row r="315" spans="1:5" ht="13.35" customHeight="1" x14ac:dyDescent="0.25">
      <c r="A315">
        <v>360</v>
      </c>
      <c r="B315" t="s">
        <v>143</v>
      </c>
      <c r="C315" s="26" t="s">
        <v>148</v>
      </c>
      <c r="D315" t="s">
        <v>149</v>
      </c>
      <c r="E315" s="1">
        <v>2000</v>
      </c>
    </row>
    <row r="316" spans="1:5" ht="13.35" customHeight="1" x14ac:dyDescent="0.25">
      <c r="A316">
        <v>362</v>
      </c>
      <c r="B316" t="s">
        <v>143</v>
      </c>
      <c r="C316" s="26" t="s">
        <v>31</v>
      </c>
      <c r="D316" t="s">
        <v>32</v>
      </c>
      <c r="E316" s="1">
        <v>3500</v>
      </c>
    </row>
    <row r="317" spans="1:5" ht="13.35" customHeight="1" x14ac:dyDescent="0.25">
      <c r="A317">
        <v>364</v>
      </c>
      <c r="B317" t="s">
        <v>143</v>
      </c>
      <c r="C317" s="26" t="s">
        <v>33</v>
      </c>
      <c r="D317" t="s">
        <v>34</v>
      </c>
      <c r="E317" s="1">
        <v>20000</v>
      </c>
    </row>
    <row r="318" spans="1:5" ht="13.35" customHeight="1" x14ac:dyDescent="0.25">
      <c r="A318">
        <v>365</v>
      </c>
      <c r="B318" t="s">
        <v>143</v>
      </c>
      <c r="C318" s="26" t="s">
        <v>150</v>
      </c>
      <c r="D318" t="s">
        <v>151</v>
      </c>
      <c r="E318" s="1">
        <v>13000</v>
      </c>
    </row>
    <row r="319" spans="1:5" ht="13.35" customHeight="1" x14ac:dyDescent="0.25">
      <c r="A319">
        <v>366</v>
      </c>
      <c r="B319" t="s">
        <v>143</v>
      </c>
      <c r="C319" s="26" t="s">
        <v>152</v>
      </c>
      <c r="D319" t="s">
        <v>153</v>
      </c>
      <c r="E319" s="1">
        <v>92000</v>
      </c>
    </row>
    <row r="320" spans="1:5" ht="13.35" customHeight="1" x14ac:dyDescent="0.25">
      <c r="A320">
        <v>367</v>
      </c>
      <c r="B320" t="s">
        <v>143</v>
      </c>
      <c r="C320" s="26" t="s">
        <v>35</v>
      </c>
      <c r="D320" t="s">
        <v>36</v>
      </c>
      <c r="E320" s="1">
        <v>1000</v>
      </c>
    </row>
    <row r="321" spans="1:5" ht="13.35" customHeight="1" x14ac:dyDescent="0.25">
      <c r="A321">
        <v>368</v>
      </c>
      <c r="B321" t="s">
        <v>143</v>
      </c>
      <c r="C321" s="26" t="s">
        <v>154</v>
      </c>
      <c r="D321" t="s">
        <v>155</v>
      </c>
      <c r="E321" s="1">
        <v>2000</v>
      </c>
    </row>
    <row r="322" spans="1:5" ht="13.35" customHeight="1" x14ac:dyDescent="0.25">
      <c r="A322">
        <v>369</v>
      </c>
      <c r="B322" t="s">
        <v>143</v>
      </c>
      <c r="C322" s="26" t="s">
        <v>95</v>
      </c>
      <c r="D322" t="s">
        <v>96</v>
      </c>
      <c r="E322" s="1">
        <v>5000</v>
      </c>
    </row>
    <row r="323" spans="1:5" ht="13.35" customHeight="1" x14ac:dyDescent="0.25">
      <c r="A323">
        <v>373</v>
      </c>
      <c r="B323" t="s">
        <v>143</v>
      </c>
      <c r="C323" s="26" t="s">
        <v>41</v>
      </c>
      <c r="D323" t="s">
        <v>42</v>
      </c>
      <c r="E323" s="1">
        <v>8500</v>
      </c>
    </row>
    <row r="324" spans="1:5" ht="13.35" customHeight="1" x14ac:dyDescent="0.25">
      <c r="A324">
        <v>374</v>
      </c>
      <c r="B324" t="s">
        <v>143</v>
      </c>
      <c r="C324" s="26" t="s">
        <v>43</v>
      </c>
      <c r="D324" t="s">
        <v>44</v>
      </c>
      <c r="E324" s="1">
        <v>10000</v>
      </c>
    </row>
    <row r="325" spans="1:5" ht="13.35" customHeight="1" x14ac:dyDescent="0.25">
      <c r="A325">
        <v>375</v>
      </c>
      <c r="B325" t="s">
        <v>143</v>
      </c>
      <c r="C325" s="26" t="s">
        <v>45</v>
      </c>
      <c r="D325" t="s">
        <v>46</v>
      </c>
      <c r="E325" s="1">
        <v>2000</v>
      </c>
    </row>
    <row r="326" spans="1:5" ht="13.35" customHeight="1" x14ac:dyDescent="0.25">
      <c r="A326">
        <v>377</v>
      </c>
      <c r="B326" t="s">
        <v>143</v>
      </c>
      <c r="C326" s="26" t="s">
        <v>158</v>
      </c>
      <c r="D326" t="s">
        <v>159</v>
      </c>
      <c r="E326" s="1">
        <v>2000</v>
      </c>
    </row>
    <row r="327" spans="1:5" ht="13.35" customHeight="1" x14ac:dyDescent="0.25">
      <c r="A327">
        <v>378</v>
      </c>
      <c r="B327" t="s">
        <v>143</v>
      </c>
      <c r="C327" s="26" t="s">
        <v>47</v>
      </c>
      <c r="D327" t="s">
        <v>48</v>
      </c>
      <c r="E327" s="1">
        <v>15000</v>
      </c>
    </row>
    <row r="328" spans="1:5" ht="13.35" customHeight="1" x14ac:dyDescent="0.25">
      <c r="A328">
        <v>381</v>
      </c>
      <c r="B328" t="s">
        <v>143</v>
      </c>
      <c r="C328" s="26" t="s">
        <v>49</v>
      </c>
      <c r="D328" t="s">
        <v>50</v>
      </c>
      <c r="E328" s="1">
        <v>5000</v>
      </c>
    </row>
    <row r="329" spans="1:5" ht="13.35" customHeight="1" x14ac:dyDescent="0.25">
      <c r="A329">
        <v>382</v>
      </c>
      <c r="B329" t="s">
        <v>143</v>
      </c>
      <c r="C329" s="26" t="s">
        <v>51</v>
      </c>
      <c r="D329" t="s">
        <v>52</v>
      </c>
      <c r="E329" s="1">
        <v>2200</v>
      </c>
    </row>
    <row r="330" spans="1:5" ht="13.35" customHeight="1" x14ac:dyDescent="0.25">
      <c r="A330">
        <v>383</v>
      </c>
      <c r="B330" t="s">
        <v>143</v>
      </c>
      <c r="C330" s="26" t="s">
        <v>53</v>
      </c>
      <c r="D330" t="s">
        <v>54</v>
      </c>
      <c r="E330" s="1">
        <v>5000</v>
      </c>
    </row>
    <row r="331" spans="1:5" ht="13.35" customHeight="1" x14ac:dyDescent="0.25">
      <c r="A331">
        <v>384</v>
      </c>
      <c r="B331" t="s">
        <v>143</v>
      </c>
      <c r="C331" s="26" t="s">
        <v>160</v>
      </c>
      <c r="D331" t="s">
        <v>161</v>
      </c>
      <c r="E331" s="1">
        <v>3000</v>
      </c>
    </row>
    <row r="332" spans="1:5" ht="13.35" customHeight="1" x14ac:dyDescent="0.25">
      <c r="A332">
        <v>385</v>
      </c>
      <c r="B332" t="s">
        <v>143</v>
      </c>
      <c r="C332" s="26" t="s">
        <v>55</v>
      </c>
      <c r="D332" t="s">
        <v>56</v>
      </c>
      <c r="E332" s="1">
        <v>5500</v>
      </c>
    </row>
    <row r="333" spans="1:5" ht="13.35" customHeight="1" x14ac:dyDescent="0.25">
      <c r="A333">
        <v>386</v>
      </c>
      <c r="B333" t="s">
        <v>143</v>
      </c>
      <c r="C333" s="26" t="s">
        <v>57</v>
      </c>
      <c r="D333" t="s">
        <v>58</v>
      </c>
      <c r="E333" s="1">
        <v>3000</v>
      </c>
    </row>
    <row r="334" spans="1:5" ht="13.35" customHeight="1" x14ac:dyDescent="0.25">
      <c r="A334">
        <v>387</v>
      </c>
      <c r="B334" t="s">
        <v>143</v>
      </c>
      <c r="C334" s="26" t="s">
        <v>162</v>
      </c>
      <c r="D334" t="s">
        <v>163</v>
      </c>
      <c r="E334" s="1">
        <v>5000</v>
      </c>
    </row>
    <row r="335" spans="1:5" ht="13.35" customHeight="1" x14ac:dyDescent="0.25">
      <c r="A335">
        <v>388</v>
      </c>
      <c r="B335" t="s">
        <v>143</v>
      </c>
      <c r="C335" s="26" t="s">
        <v>61</v>
      </c>
      <c r="D335" t="s">
        <v>62</v>
      </c>
      <c r="E335" s="1">
        <v>1500</v>
      </c>
    </row>
    <row r="336" spans="1:5" ht="13.35" customHeight="1" x14ac:dyDescent="0.25">
      <c r="A336">
        <v>389</v>
      </c>
      <c r="B336" t="s">
        <v>143</v>
      </c>
      <c r="C336" s="26" t="s">
        <v>63</v>
      </c>
      <c r="D336" t="s">
        <v>64</v>
      </c>
      <c r="E336" s="1">
        <v>500</v>
      </c>
    </row>
    <row r="337" spans="1:8" ht="13.35" customHeight="1" x14ac:dyDescent="0.25">
      <c r="A337">
        <v>390</v>
      </c>
      <c r="B337" t="s">
        <v>143</v>
      </c>
      <c r="C337" s="26" t="s">
        <v>164</v>
      </c>
      <c r="D337" t="s">
        <v>165</v>
      </c>
      <c r="E337" s="1">
        <v>1000</v>
      </c>
    </row>
    <row r="338" spans="1:8" ht="13.35" customHeight="1" x14ac:dyDescent="0.25">
      <c r="A338">
        <v>391</v>
      </c>
      <c r="B338" t="s">
        <v>143</v>
      </c>
      <c r="C338" s="26" t="s">
        <v>65</v>
      </c>
      <c r="D338" t="s">
        <v>66</v>
      </c>
      <c r="E338" s="1">
        <v>7000</v>
      </c>
    </row>
    <row r="339" spans="1:8" ht="13.35" customHeight="1" x14ac:dyDescent="0.25">
      <c r="A339">
        <v>392</v>
      </c>
      <c r="B339" t="s">
        <v>143</v>
      </c>
      <c r="C339" s="26" t="s">
        <v>67</v>
      </c>
      <c r="D339" t="s">
        <v>68</v>
      </c>
      <c r="E339" s="1">
        <v>7000</v>
      </c>
    </row>
    <row r="340" spans="1:8" ht="13.35" customHeight="1" x14ac:dyDescent="0.25">
      <c r="A340">
        <v>393</v>
      </c>
      <c r="B340" t="s">
        <v>143</v>
      </c>
      <c r="C340" s="26" t="s">
        <v>69</v>
      </c>
      <c r="D340" t="s">
        <v>70</v>
      </c>
      <c r="E340" s="1">
        <v>500</v>
      </c>
    </row>
    <row r="341" spans="1:8" ht="13.35" customHeight="1" x14ac:dyDescent="0.25">
      <c r="A341">
        <v>394</v>
      </c>
      <c r="B341" t="s">
        <v>143</v>
      </c>
      <c r="C341" s="26" t="s">
        <v>71</v>
      </c>
      <c r="D341" t="s">
        <v>72</v>
      </c>
      <c r="E341" s="1">
        <v>12000</v>
      </c>
    </row>
    <row r="342" spans="1:8" ht="13.35" customHeight="1" x14ac:dyDescent="0.25">
      <c r="A342">
        <v>396</v>
      </c>
      <c r="B342" t="s">
        <v>143</v>
      </c>
      <c r="C342" s="26" t="s">
        <v>73</v>
      </c>
      <c r="D342" t="s">
        <v>74</v>
      </c>
      <c r="E342" s="1">
        <v>5000</v>
      </c>
    </row>
    <row r="343" spans="1:8" ht="13.35" customHeight="1" x14ac:dyDescent="0.25">
      <c r="A343">
        <v>397</v>
      </c>
      <c r="B343" t="s">
        <v>143</v>
      </c>
      <c r="C343" s="26" t="s">
        <v>75</v>
      </c>
      <c r="D343" t="s">
        <v>76</v>
      </c>
      <c r="E343" s="1">
        <v>2000</v>
      </c>
    </row>
    <row r="344" spans="1:8" ht="13.35" customHeight="1" x14ac:dyDescent="0.25">
      <c r="A344">
        <v>398</v>
      </c>
      <c r="B344" t="s">
        <v>143</v>
      </c>
      <c r="C344" s="26" t="s">
        <v>77</v>
      </c>
      <c r="D344" t="s">
        <v>78</v>
      </c>
      <c r="E344" s="1">
        <v>9500</v>
      </c>
    </row>
    <row r="345" spans="1:8" ht="13.35" customHeight="1" x14ac:dyDescent="0.25">
      <c r="A345">
        <v>399</v>
      </c>
      <c r="B345" t="s">
        <v>143</v>
      </c>
      <c r="C345" s="26" t="s">
        <v>166</v>
      </c>
      <c r="D345" t="s">
        <v>167</v>
      </c>
      <c r="E345" s="1">
        <v>1000</v>
      </c>
    </row>
    <row r="346" spans="1:8" ht="13.35" customHeight="1" x14ac:dyDescent="0.25">
      <c r="A346">
        <v>400</v>
      </c>
      <c r="B346" t="s">
        <v>143</v>
      </c>
      <c r="C346" s="26" t="s">
        <v>168</v>
      </c>
      <c r="D346" t="s">
        <v>169</v>
      </c>
      <c r="E346" s="1">
        <v>5000</v>
      </c>
    </row>
    <row r="347" spans="1:8" ht="13.35" customHeight="1" x14ac:dyDescent="0.25">
      <c r="A347">
        <v>405</v>
      </c>
      <c r="B347" t="s">
        <v>172</v>
      </c>
      <c r="C347" s="26" t="s">
        <v>80</v>
      </c>
      <c r="D347" t="s">
        <v>81</v>
      </c>
      <c r="E347" s="1">
        <v>82762</v>
      </c>
    </row>
    <row r="348" spans="1:8" ht="13.35" customHeight="1" x14ac:dyDescent="0.25">
      <c r="A348">
        <v>406</v>
      </c>
      <c r="B348" t="s">
        <v>173</v>
      </c>
      <c r="C348" s="26" t="s">
        <v>146</v>
      </c>
      <c r="D348" t="s">
        <v>147</v>
      </c>
      <c r="E348" s="1">
        <v>180000</v>
      </c>
    </row>
    <row r="349" spans="1:8" ht="15.75" thickBot="1" x14ac:dyDescent="0.3">
      <c r="E349" s="13">
        <f>SUM(E301:E348)</f>
        <v>1905003</v>
      </c>
      <c r="H349" s="20">
        <f>+E349</f>
        <v>1905003</v>
      </c>
    </row>
    <row r="350" spans="1:8" ht="6" customHeight="1" thickTop="1" thickBot="1" x14ac:dyDescent="0.3">
      <c r="E350" s="14"/>
    </row>
    <row r="351" spans="1:8" s="12" customFormat="1" ht="16.5" thickBot="1" x14ac:dyDescent="0.3">
      <c r="A351" s="17" t="s">
        <v>541</v>
      </c>
      <c r="B351" s="18"/>
      <c r="C351" s="18"/>
      <c r="D351" s="18"/>
      <c r="E351" s="19"/>
    </row>
    <row r="352" spans="1:8" s="12" customFormat="1" ht="15.75" x14ac:dyDescent="0.25">
      <c r="A352" s="8" t="s">
        <v>527</v>
      </c>
      <c r="B352" s="9"/>
      <c r="C352" s="24"/>
      <c r="D352" s="9"/>
      <c r="E352" s="9"/>
    </row>
    <row r="353" spans="1:7" ht="13.35" customHeight="1" x14ac:dyDescent="0.25">
      <c r="A353" s="21">
        <v>86</v>
      </c>
      <c r="B353" t="s">
        <v>694</v>
      </c>
      <c r="C353" s="26" t="s">
        <v>578</v>
      </c>
      <c r="D353" t="s">
        <v>579</v>
      </c>
      <c r="E353" s="1">
        <v>190038</v>
      </c>
    </row>
    <row r="354" spans="1:7" ht="15.75" thickBot="1" x14ac:dyDescent="0.3">
      <c r="E354" s="13">
        <f>SUM(E353)</f>
        <v>190038</v>
      </c>
      <c r="G354" s="20">
        <f>+E354</f>
        <v>190038</v>
      </c>
    </row>
    <row r="355" spans="1:7" ht="6" customHeight="1" thickTop="1" x14ac:dyDescent="0.25">
      <c r="E355" s="14"/>
    </row>
    <row r="356" spans="1:7" s="12" customFormat="1" ht="15.75" x14ac:dyDescent="0.25">
      <c r="A356" s="10" t="s">
        <v>532</v>
      </c>
      <c r="B356" s="11"/>
      <c r="C356" s="25"/>
      <c r="D356" s="11"/>
      <c r="E356" s="11"/>
    </row>
    <row r="357" spans="1:7" ht="13.35" customHeight="1" x14ac:dyDescent="0.25">
      <c r="A357">
        <v>410</v>
      </c>
      <c r="B357" t="s">
        <v>174</v>
      </c>
      <c r="C357" s="26" t="s">
        <v>3</v>
      </c>
      <c r="D357" t="s">
        <v>4</v>
      </c>
      <c r="E357" s="1">
        <v>113934</v>
      </c>
    </row>
    <row r="358" spans="1:7" ht="13.35" customHeight="1" x14ac:dyDescent="0.25">
      <c r="A358">
        <v>413</v>
      </c>
      <c r="B358" t="s">
        <v>174</v>
      </c>
      <c r="C358" s="26" t="s">
        <v>9</v>
      </c>
      <c r="D358" t="s">
        <v>10</v>
      </c>
      <c r="E358" s="1">
        <v>44085</v>
      </c>
    </row>
    <row r="359" spans="1:7" ht="13.35" customHeight="1" x14ac:dyDescent="0.25">
      <c r="A359">
        <v>414</v>
      </c>
      <c r="B359" t="s">
        <v>174</v>
      </c>
      <c r="C359" s="26" t="s">
        <v>13</v>
      </c>
      <c r="D359" t="s">
        <v>14</v>
      </c>
      <c r="E359" s="1">
        <v>12088</v>
      </c>
    </row>
    <row r="360" spans="1:7" ht="13.35" customHeight="1" x14ac:dyDescent="0.25">
      <c r="A360">
        <v>415</v>
      </c>
      <c r="B360" t="s">
        <v>174</v>
      </c>
      <c r="C360" s="26" t="s">
        <v>15</v>
      </c>
      <c r="D360" t="s">
        <v>16</v>
      </c>
      <c r="E360" s="1">
        <v>6101</v>
      </c>
    </row>
    <row r="361" spans="1:7" ht="13.35" customHeight="1" x14ac:dyDescent="0.25">
      <c r="A361">
        <v>416</v>
      </c>
      <c r="B361" t="s">
        <v>174</v>
      </c>
      <c r="C361" s="26" t="s">
        <v>17</v>
      </c>
      <c r="D361" t="s">
        <v>18</v>
      </c>
      <c r="E361" s="1">
        <v>827</v>
      </c>
    </row>
    <row r="362" spans="1:7" ht="13.35" customHeight="1" x14ac:dyDescent="0.25">
      <c r="A362">
        <v>417</v>
      </c>
      <c r="B362" t="s">
        <v>174</v>
      </c>
      <c r="C362" s="26" t="s">
        <v>19</v>
      </c>
      <c r="D362" t="s">
        <v>20</v>
      </c>
      <c r="E362" s="1">
        <v>616</v>
      </c>
    </row>
    <row r="363" spans="1:7" ht="13.35" customHeight="1" x14ac:dyDescent="0.25">
      <c r="A363">
        <v>419</v>
      </c>
      <c r="B363" t="s">
        <v>174</v>
      </c>
      <c r="C363" s="26" t="s">
        <v>21</v>
      </c>
      <c r="D363" t="s">
        <v>22</v>
      </c>
      <c r="E363" s="1">
        <v>869</v>
      </c>
    </row>
    <row r="364" spans="1:7" ht="13.35" customHeight="1" x14ac:dyDescent="0.25">
      <c r="A364">
        <v>420</v>
      </c>
      <c r="B364" t="s">
        <v>174</v>
      </c>
      <c r="C364" s="26" t="s">
        <v>23</v>
      </c>
      <c r="D364" t="s">
        <v>24</v>
      </c>
      <c r="E364" s="1">
        <v>44</v>
      </c>
    </row>
    <row r="365" spans="1:7" ht="13.35" customHeight="1" x14ac:dyDescent="0.25">
      <c r="A365">
        <v>422</v>
      </c>
      <c r="B365" t="s">
        <v>174</v>
      </c>
      <c r="C365" s="26" t="s">
        <v>31</v>
      </c>
      <c r="D365" t="s">
        <v>32</v>
      </c>
      <c r="E365" s="1">
        <v>2000</v>
      </c>
    </row>
    <row r="366" spans="1:7" ht="13.35" customHeight="1" x14ac:dyDescent="0.25">
      <c r="A366">
        <v>426</v>
      </c>
      <c r="B366" t="s">
        <v>174</v>
      </c>
      <c r="C366" s="26" t="s">
        <v>47</v>
      </c>
      <c r="D366" t="s">
        <v>48</v>
      </c>
      <c r="E366" s="1">
        <v>1000</v>
      </c>
    </row>
    <row r="367" spans="1:7" ht="13.35" customHeight="1" x14ac:dyDescent="0.25">
      <c r="A367">
        <v>427</v>
      </c>
      <c r="B367" t="s">
        <v>174</v>
      </c>
      <c r="C367" s="26" t="s">
        <v>49</v>
      </c>
      <c r="D367" t="s">
        <v>50</v>
      </c>
      <c r="E367" s="1">
        <v>1000</v>
      </c>
    </row>
    <row r="368" spans="1:7" ht="13.35" customHeight="1" x14ac:dyDescent="0.25">
      <c r="A368">
        <v>428</v>
      </c>
      <c r="B368" t="s">
        <v>174</v>
      </c>
      <c r="C368" s="26" t="s">
        <v>51</v>
      </c>
      <c r="D368" t="s">
        <v>52</v>
      </c>
      <c r="E368" s="1">
        <v>300</v>
      </c>
    </row>
    <row r="369" spans="1:8" ht="13.35" customHeight="1" x14ac:dyDescent="0.25">
      <c r="A369">
        <v>429</v>
      </c>
      <c r="B369" t="s">
        <v>174</v>
      </c>
      <c r="C369" s="26" t="s">
        <v>53</v>
      </c>
      <c r="D369" t="s">
        <v>54</v>
      </c>
      <c r="E369" s="1">
        <v>700</v>
      </c>
    </row>
    <row r="370" spans="1:8" ht="13.35" customHeight="1" x14ac:dyDescent="0.25">
      <c r="A370">
        <v>430</v>
      </c>
      <c r="B370" t="s">
        <v>174</v>
      </c>
      <c r="C370" s="26" t="s">
        <v>55</v>
      </c>
      <c r="D370" t="s">
        <v>56</v>
      </c>
      <c r="E370" s="1">
        <v>1000</v>
      </c>
    </row>
    <row r="371" spans="1:8" ht="13.35" customHeight="1" x14ac:dyDescent="0.25">
      <c r="A371">
        <v>432</v>
      </c>
      <c r="B371" t="s">
        <v>174</v>
      </c>
      <c r="C371" s="26" t="s">
        <v>61</v>
      </c>
      <c r="D371" t="s">
        <v>62</v>
      </c>
      <c r="E371" s="1">
        <v>500</v>
      </c>
    </row>
    <row r="372" spans="1:8" ht="13.35" customHeight="1" x14ac:dyDescent="0.25">
      <c r="A372">
        <v>434</v>
      </c>
      <c r="B372" t="s">
        <v>174</v>
      </c>
      <c r="C372" s="26" t="s">
        <v>80</v>
      </c>
      <c r="D372" t="s">
        <v>81</v>
      </c>
      <c r="E372" s="1">
        <v>3374</v>
      </c>
    </row>
    <row r="373" spans="1:8" ht="13.35" customHeight="1" x14ac:dyDescent="0.25">
      <c r="A373">
        <v>436</v>
      </c>
      <c r="B373" t="s">
        <v>174</v>
      </c>
      <c r="C373" s="26" t="s">
        <v>67</v>
      </c>
      <c r="D373" t="s">
        <v>68</v>
      </c>
      <c r="E373" s="1">
        <v>1500</v>
      </c>
    </row>
    <row r="374" spans="1:8" ht="13.35" customHeight="1" x14ac:dyDescent="0.25">
      <c r="A374">
        <v>437</v>
      </c>
      <c r="B374" t="s">
        <v>174</v>
      </c>
      <c r="C374" s="26" t="s">
        <v>75</v>
      </c>
      <c r="D374" t="s">
        <v>76</v>
      </c>
      <c r="E374" s="1">
        <v>100</v>
      </c>
    </row>
    <row r="375" spans="1:8" ht="15.75" thickBot="1" x14ac:dyDescent="0.3">
      <c r="E375" s="13">
        <f>SUM(E357:E374)</f>
        <v>190038</v>
      </c>
      <c r="H375" s="20">
        <f>+E375</f>
        <v>190038</v>
      </c>
    </row>
    <row r="376" spans="1:8" ht="6" customHeight="1" thickTop="1" thickBot="1" x14ac:dyDescent="0.3">
      <c r="E376" s="14"/>
    </row>
    <row r="377" spans="1:8" s="12" customFormat="1" ht="16.5" thickBot="1" x14ac:dyDescent="0.3">
      <c r="A377" s="17" t="s">
        <v>542</v>
      </c>
      <c r="B377" s="18"/>
      <c r="C377" s="18"/>
      <c r="D377" s="18"/>
      <c r="E377" s="19"/>
    </row>
    <row r="378" spans="1:8" s="12" customFormat="1" ht="15.75" x14ac:dyDescent="0.25">
      <c r="A378" s="8" t="s">
        <v>527</v>
      </c>
      <c r="B378" s="9"/>
      <c r="C378" s="24"/>
      <c r="D378" s="9"/>
      <c r="E378" s="9"/>
    </row>
    <row r="379" spans="1:8" ht="13.35" customHeight="1" x14ac:dyDescent="0.25">
      <c r="E379" s="29"/>
    </row>
    <row r="380" spans="1:8" ht="13.35" customHeight="1" thickBot="1" x14ac:dyDescent="0.3">
      <c r="E380" s="13">
        <f>SUM(E379:E379)</f>
        <v>0</v>
      </c>
    </row>
    <row r="381" spans="1:8" ht="6" customHeight="1" thickTop="1" x14ac:dyDescent="0.25">
      <c r="E381" s="14"/>
    </row>
    <row r="382" spans="1:8" s="12" customFormat="1" ht="15.75" x14ac:dyDescent="0.25">
      <c r="A382" s="10" t="s">
        <v>532</v>
      </c>
      <c r="B382" s="11"/>
      <c r="C382" s="25"/>
      <c r="D382" s="11"/>
      <c r="E382" s="11"/>
    </row>
    <row r="383" spans="1:8" ht="13.35" customHeight="1" x14ac:dyDescent="0.25">
      <c r="A383">
        <v>468</v>
      </c>
      <c r="B383" t="s">
        <v>188</v>
      </c>
      <c r="C383" s="26" t="s">
        <v>179</v>
      </c>
      <c r="D383" t="s">
        <v>180</v>
      </c>
      <c r="E383" s="1">
        <v>2000000</v>
      </c>
    </row>
    <row r="384" spans="1:8" ht="13.35" customHeight="1" x14ac:dyDescent="0.25">
      <c r="A384">
        <v>469</v>
      </c>
      <c r="B384" t="s">
        <v>187</v>
      </c>
      <c r="C384" s="26" t="s">
        <v>183</v>
      </c>
      <c r="D384" t="s">
        <v>184</v>
      </c>
      <c r="E384" s="1">
        <v>795000</v>
      </c>
    </row>
    <row r="385" spans="1:8" ht="13.35" customHeight="1" x14ac:dyDescent="0.25">
      <c r="A385">
        <v>474</v>
      </c>
      <c r="B385" t="s">
        <v>191</v>
      </c>
      <c r="C385" s="26" t="s">
        <v>170</v>
      </c>
      <c r="D385" t="s">
        <v>171</v>
      </c>
      <c r="E385" s="1">
        <v>490000</v>
      </c>
    </row>
    <row r="386" spans="1:8" ht="15.75" thickBot="1" x14ac:dyDescent="0.3">
      <c r="E386" s="13">
        <f>SUM(E383:E385)</f>
        <v>3285000</v>
      </c>
      <c r="H386" s="20">
        <f>+E386</f>
        <v>3285000</v>
      </c>
    </row>
    <row r="387" spans="1:8" ht="6" customHeight="1" thickTop="1" thickBot="1" x14ac:dyDescent="0.3">
      <c r="E387" s="14"/>
    </row>
    <row r="388" spans="1:8" s="12" customFormat="1" ht="16.5" thickBot="1" x14ac:dyDescent="0.3">
      <c r="A388" s="17" t="s">
        <v>544</v>
      </c>
      <c r="B388" s="18"/>
      <c r="C388" s="18"/>
      <c r="D388" s="18"/>
      <c r="E388" s="19"/>
    </row>
    <row r="389" spans="1:8" s="12" customFormat="1" ht="15.75" x14ac:dyDescent="0.25">
      <c r="A389" s="8" t="s">
        <v>527</v>
      </c>
      <c r="B389" s="9"/>
      <c r="C389" s="24"/>
      <c r="D389" s="9"/>
      <c r="E389" s="9"/>
    </row>
    <row r="390" spans="1:8" ht="13.35" customHeight="1" x14ac:dyDescent="0.25">
      <c r="A390" s="21">
        <v>90</v>
      </c>
      <c r="B390" t="s">
        <v>710</v>
      </c>
      <c r="C390" s="26" t="s">
        <v>578</v>
      </c>
      <c r="D390" t="s">
        <v>579</v>
      </c>
      <c r="E390" s="1">
        <v>2523063</v>
      </c>
    </row>
    <row r="391" spans="1:8" ht="13.35" customHeight="1" x14ac:dyDescent="0.25">
      <c r="A391" s="21">
        <v>90</v>
      </c>
      <c r="B391" t="s">
        <v>711</v>
      </c>
      <c r="C391" s="26" t="s">
        <v>580</v>
      </c>
      <c r="D391" t="s">
        <v>581</v>
      </c>
      <c r="E391" s="1">
        <v>17200</v>
      </c>
    </row>
    <row r="392" spans="1:8" ht="13.35" customHeight="1" x14ac:dyDescent="0.25">
      <c r="A392" s="21">
        <v>90</v>
      </c>
      <c r="B392" t="s">
        <v>710</v>
      </c>
      <c r="C392" s="26" t="s">
        <v>665</v>
      </c>
      <c r="D392" t="s">
        <v>664</v>
      </c>
      <c r="E392" s="1">
        <v>14497</v>
      </c>
    </row>
    <row r="393" spans="1:8" ht="13.35" customHeight="1" x14ac:dyDescent="0.25">
      <c r="A393" s="21">
        <v>90</v>
      </c>
      <c r="B393" t="s">
        <v>710</v>
      </c>
      <c r="C393" s="26" t="s">
        <v>662</v>
      </c>
      <c r="D393" t="s">
        <v>661</v>
      </c>
      <c r="E393" s="1">
        <v>623582</v>
      </c>
    </row>
    <row r="394" spans="1:8" ht="13.35" customHeight="1" thickBot="1" x14ac:dyDescent="0.3">
      <c r="E394" s="13">
        <f>SUM(E390:E393)</f>
        <v>3178342</v>
      </c>
      <c r="G394" s="20">
        <f>+E394</f>
        <v>3178342</v>
      </c>
    </row>
    <row r="395" spans="1:8" ht="6" customHeight="1" thickTop="1" x14ac:dyDescent="0.25">
      <c r="E395" s="14"/>
    </row>
    <row r="396" spans="1:8" s="12" customFormat="1" ht="15.75" x14ac:dyDescent="0.25">
      <c r="A396" s="10" t="s">
        <v>532</v>
      </c>
      <c r="B396" s="11"/>
      <c r="C396" s="25"/>
      <c r="D396" s="11"/>
      <c r="E396" s="11"/>
    </row>
    <row r="397" spans="1:8" ht="13.35" customHeight="1" x14ac:dyDescent="0.25">
      <c r="A397">
        <v>478</v>
      </c>
      <c r="B397" t="s">
        <v>192</v>
      </c>
      <c r="C397" s="26" t="s">
        <v>80</v>
      </c>
      <c r="D397" t="s">
        <v>81</v>
      </c>
      <c r="E397" s="1">
        <v>69060</v>
      </c>
    </row>
    <row r="398" spans="1:8" ht="13.35" customHeight="1" x14ac:dyDescent="0.25">
      <c r="A398">
        <v>480</v>
      </c>
      <c r="B398" t="s">
        <v>193</v>
      </c>
      <c r="C398" s="26" t="s">
        <v>3</v>
      </c>
      <c r="D398" t="s">
        <v>4</v>
      </c>
      <c r="E398" s="1">
        <v>1260828</v>
      </c>
    </row>
    <row r="399" spans="1:8" ht="13.35" customHeight="1" x14ac:dyDescent="0.25">
      <c r="A399">
        <v>481</v>
      </c>
      <c r="B399" t="s">
        <v>193</v>
      </c>
      <c r="C399" s="26" t="s">
        <v>5</v>
      </c>
      <c r="D399" t="s">
        <v>6</v>
      </c>
      <c r="E399" s="1">
        <v>3000</v>
      </c>
    </row>
    <row r="400" spans="1:8" ht="13.35" customHeight="1" x14ac:dyDescent="0.25">
      <c r="A400">
        <v>483</v>
      </c>
      <c r="B400" t="s">
        <v>193</v>
      </c>
      <c r="C400" s="26" t="s">
        <v>175</v>
      </c>
      <c r="D400" t="s">
        <v>176</v>
      </c>
      <c r="E400" s="1">
        <v>339826</v>
      </c>
    </row>
    <row r="401" spans="1:5" ht="13.35" customHeight="1" x14ac:dyDescent="0.25">
      <c r="A401">
        <v>484</v>
      </c>
      <c r="B401" t="s">
        <v>193</v>
      </c>
      <c r="C401" s="26" t="s">
        <v>9</v>
      </c>
      <c r="D401" t="s">
        <v>10</v>
      </c>
      <c r="E401" s="1">
        <v>41234</v>
      </c>
    </row>
    <row r="402" spans="1:5" ht="13.35" customHeight="1" x14ac:dyDescent="0.25">
      <c r="A402">
        <v>485</v>
      </c>
      <c r="B402" t="s">
        <v>193</v>
      </c>
      <c r="C402" s="26" t="s">
        <v>13</v>
      </c>
      <c r="D402" t="s">
        <v>14</v>
      </c>
      <c r="E402" s="1">
        <v>125834</v>
      </c>
    </row>
    <row r="403" spans="1:5" ht="13.35" customHeight="1" x14ac:dyDescent="0.25">
      <c r="A403">
        <v>486</v>
      </c>
      <c r="B403" t="s">
        <v>193</v>
      </c>
      <c r="C403" s="26" t="s">
        <v>15</v>
      </c>
      <c r="D403" t="s">
        <v>16</v>
      </c>
      <c r="E403" s="1">
        <v>48924</v>
      </c>
    </row>
    <row r="404" spans="1:5" ht="13.35" customHeight="1" x14ac:dyDescent="0.25">
      <c r="A404">
        <v>488</v>
      </c>
      <c r="B404" t="s">
        <v>193</v>
      </c>
      <c r="C404" s="26" t="s">
        <v>17</v>
      </c>
      <c r="D404" t="s">
        <v>18</v>
      </c>
      <c r="E404" s="1">
        <v>8989</v>
      </c>
    </row>
    <row r="405" spans="1:5" ht="13.35" customHeight="1" x14ac:dyDescent="0.25">
      <c r="A405">
        <v>489</v>
      </c>
      <c r="B405" t="s">
        <v>193</v>
      </c>
      <c r="C405" s="26" t="s">
        <v>19</v>
      </c>
      <c r="D405" t="s">
        <v>20</v>
      </c>
      <c r="E405" s="1">
        <v>6415</v>
      </c>
    </row>
    <row r="406" spans="1:5" ht="13.35" customHeight="1" x14ac:dyDescent="0.25">
      <c r="A406">
        <v>490</v>
      </c>
      <c r="B406" t="s">
        <v>193</v>
      </c>
      <c r="C406" s="26" t="s">
        <v>85</v>
      </c>
      <c r="D406" t="s">
        <v>86</v>
      </c>
      <c r="E406" s="1">
        <v>5591</v>
      </c>
    </row>
    <row r="407" spans="1:5" ht="13.35" customHeight="1" x14ac:dyDescent="0.25">
      <c r="A407">
        <v>491</v>
      </c>
      <c r="B407" t="s">
        <v>193</v>
      </c>
      <c r="C407" s="26" t="s">
        <v>21</v>
      </c>
      <c r="D407" t="s">
        <v>22</v>
      </c>
      <c r="E407" s="1">
        <v>9047</v>
      </c>
    </row>
    <row r="408" spans="1:5" ht="13.35" customHeight="1" x14ac:dyDescent="0.25">
      <c r="A408">
        <v>493</v>
      </c>
      <c r="B408" t="s">
        <v>193</v>
      </c>
      <c r="C408" s="26" t="s">
        <v>23</v>
      </c>
      <c r="D408" t="s">
        <v>24</v>
      </c>
      <c r="E408" s="1">
        <v>464</v>
      </c>
    </row>
    <row r="409" spans="1:5" ht="13.35" customHeight="1" x14ac:dyDescent="0.25">
      <c r="A409">
        <v>497</v>
      </c>
      <c r="B409" t="s">
        <v>193</v>
      </c>
      <c r="C409" s="26" t="s">
        <v>89</v>
      </c>
      <c r="D409" t="s">
        <v>90</v>
      </c>
      <c r="E409" s="1">
        <v>275000</v>
      </c>
    </row>
    <row r="410" spans="1:5" ht="13.35" customHeight="1" x14ac:dyDescent="0.25">
      <c r="A410">
        <v>499</v>
      </c>
      <c r="B410" t="s">
        <v>193</v>
      </c>
      <c r="C410" s="26" t="s">
        <v>29</v>
      </c>
      <c r="D410" t="s">
        <v>30</v>
      </c>
      <c r="E410" s="1">
        <v>30000</v>
      </c>
    </row>
    <row r="411" spans="1:5" ht="13.35" customHeight="1" x14ac:dyDescent="0.25">
      <c r="A411">
        <v>500</v>
      </c>
      <c r="B411" t="s">
        <v>193</v>
      </c>
      <c r="C411" s="26" t="s">
        <v>31</v>
      </c>
      <c r="D411" t="s">
        <v>32</v>
      </c>
      <c r="E411" s="1">
        <v>30000</v>
      </c>
    </row>
    <row r="412" spans="1:5" ht="13.35" customHeight="1" x14ac:dyDescent="0.25">
      <c r="A412">
        <v>501</v>
      </c>
      <c r="B412" t="s">
        <v>193</v>
      </c>
      <c r="C412" s="26" t="s">
        <v>194</v>
      </c>
      <c r="D412" t="s">
        <v>195</v>
      </c>
      <c r="E412" s="1">
        <v>65000</v>
      </c>
    </row>
    <row r="413" spans="1:5" ht="13.35" customHeight="1" x14ac:dyDescent="0.25">
      <c r="A413">
        <v>503</v>
      </c>
      <c r="B413" t="s">
        <v>193</v>
      </c>
      <c r="C413" s="26" t="s">
        <v>196</v>
      </c>
      <c r="D413" t="s">
        <v>197</v>
      </c>
      <c r="E413" s="1">
        <v>90000</v>
      </c>
    </row>
    <row r="414" spans="1:5" ht="13.35" customHeight="1" x14ac:dyDescent="0.25">
      <c r="A414">
        <v>506</v>
      </c>
      <c r="B414" t="s">
        <v>193</v>
      </c>
      <c r="C414" s="26" t="s">
        <v>33</v>
      </c>
      <c r="D414" t="s">
        <v>34</v>
      </c>
      <c r="E414" s="1">
        <v>140000</v>
      </c>
    </row>
    <row r="415" spans="1:5" ht="13.35" customHeight="1" x14ac:dyDescent="0.25">
      <c r="A415">
        <v>508</v>
      </c>
      <c r="B415" t="s">
        <v>193</v>
      </c>
      <c r="C415" s="26" t="s">
        <v>35</v>
      </c>
      <c r="D415" t="s">
        <v>36</v>
      </c>
      <c r="E415" s="1">
        <v>500</v>
      </c>
    </row>
    <row r="416" spans="1:5" ht="13.35" customHeight="1" x14ac:dyDescent="0.25">
      <c r="A416">
        <v>509</v>
      </c>
      <c r="B416" t="s">
        <v>193</v>
      </c>
      <c r="C416" s="26" t="s">
        <v>95</v>
      </c>
      <c r="D416" t="s">
        <v>96</v>
      </c>
      <c r="E416" s="1">
        <v>30000</v>
      </c>
    </row>
    <row r="417" spans="1:5" ht="13.35" customHeight="1" x14ac:dyDescent="0.25">
      <c r="A417">
        <v>511</v>
      </c>
      <c r="B417" t="s">
        <v>193</v>
      </c>
      <c r="C417" s="26" t="s">
        <v>39</v>
      </c>
      <c r="D417" t="s">
        <v>40</v>
      </c>
      <c r="E417" s="1">
        <v>13000</v>
      </c>
    </row>
    <row r="418" spans="1:5" ht="13.35" customHeight="1" x14ac:dyDescent="0.25">
      <c r="A418">
        <v>512</v>
      </c>
      <c r="B418" t="s">
        <v>193</v>
      </c>
      <c r="C418" s="26" t="s">
        <v>41</v>
      </c>
      <c r="D418" t="s">
        <v>42</v>
      </c>
      <c r="E418" s="1">
        <v>2500</v>
      </c>
    </row>
    <row r="419" spans="1:5" ht="13.35" customHeight="1" x14ac:dyDescent="0.25">
      <c r="A419">
        <v>513</v>
      </c>
      <c r="B419" t="s">
        <v>193</v>
      </c>
      <c r="C419" s="26" t="s">
        <v>43</v>
      </c>
      <c r="D419" t="s">
        <v>44</v>
      </c>
      <c r="E419" s="1">
        <v>200</v>
      </c>
    </row>
    <row r="420" spans="1:5" ht="13.35" customHeight="1" x14ac:dyDescent="0.25">
      <c r="A420">
        <v>515</v>
      </c>
      <c r="B420" t="s">
        <v>193</v>
      </c>
      <c r="C420" s="26" t="s">
        <v>118</v>
      </c>
      <c r="D420" t="s">
        <v>119</v>
      </c>
      <c r="E420" s="1">
        <v>400000</v>
      </c>
    </row>
    <row r="421" spans="1:5" ht="13.35" customHeight="1" x14ac:dyDescent="0.25">
      <c r="A421">
        <v>516</v>
      </c>
      <c r="B421" t="s">
        <v>193</v>
      </c>
      <c r="C421" s="26" t="s">
        <v>202</v>
      </c>
      <c r="D421" t="s">
        <v>203</v>
      </c>
      <c r="E421" s="1">
        <v>50000</v>
      </c>
    </row>
    <row r="422" spans="1:5" ht="13.35" customHeight="1" x14ac:dyDescent="0.25">
      <c r="A422">
        <v>518</v>
      </c>
      <c r="B422" t="s">
        <v>193</v>
      </c>
      <c r="C422" s="26" t="s">
        <v>47</v>
      </c>
      <c r="D422" t="s">
        <v>48</v>
      </c>
      <c r="E422" s="1">
        <v>90000</v>
      </c>
    </row>
    <row r="423" spans="1:5" ht="13.35" customHeight="1" x14ac:dyDescent="0.25">
      <c r="A423">
        <v>520</v>
      </c>
      <c r="B423" t="s">
        <v>193</v>
      </c>
      <c r="C423" s="26" t="s">
        <v>49</v>
      </c>
      <c r="D423" t="s">
        <v>50</v>
      </c>
      <c r="E423" s="1">
        <v>6000</v>
      </c>
    </row>
    <row r="424" spans="1:5" ht="13.35" customHeight="1" x14ac:dyDescent="0.25">
      <c r="A424">
        <v>521</v>
      </c>
      <c r="B424" t="s">
        <v>193</v>
      </c>
      <c r="C424" s="26" t="s">
        <v>51</v>
      </c>
      <c r="D424" t="s">
        <v>52</v>
      </c>
      <c r="E424" s="1">
        <v>5500</v>
      </c>
    </row>
    <row r="425" spans="1:5" ht="13.35" customHeight="1" x14ac:dyDescent="0.25">
      <c r="A425">
        <v>522</v>
      </c>
      <c r="B425" t="s">
        <v>193</v>
      </c>
      <c r="C425" s="26" t="s">
        <v>53</v>
      </c>
      <c r="D425" t="s">
        <v>54</v>
      </c>
      <c r="E425" s="1">
        <v>4500</v>
      </c>
    </row>
    <row r="426" spans="1:5" ht="13.35" customHeight="1" x14ac:dyDescent="0.25">
      <c r="A426">
        <v>523</v>
      </c>
      <c r="B426" t="s">
        <v>193</v>
      </c>
      <c r="C426" s="26" t="s">
        <v>55</v>
      </c>
      <c r="D426" t="s">
        <v>56</v>
      </c>
      <c r="E426" s="1">
        <v>5300</v>
      </c>
    </row>
    <row r="427" spans="1:5" ht="13.35" customHeight="1" x14ac:dyDescent="0.25">
      <c r="A427">
        <v>524</v>
      </c>
      <c r="B427" t="s">
        <v>193</v>
      </c>
      <c r="C427" s="26" t="s">
        <v>57</v>
      </c>
      <c r="D427" t="s">
        <v>58</v>
      </c>
      <c r="E427" s="1">
        <v>1000</v>
      </c>
    </row>
    <row r="428" spans="1:5" ht="13.35" customHeight="1" x14ac:dyDescent="0.25">
      <c r="A428">
        <v>525</v>
      </c>
      <c r="B428" t="s">
        <v>193</v>
      </c>
      <c r="C428" s="26" t="s">
        <v>61</v>
      </c>
      <c r="D428" t="s">
        <v>62</v>
      </c>
      <c r="E428" s="1">
        <v>5000</v>
      </c>
    </row>
    <row r="429" spans="1:5" ht="13.35" customHeight="1" x14ac:dyDescent="0.25">
      <c r="A429">
        <v>526</v>
      </c>
      <c r="B429" t="s">
        <v>193</v>
      </c>
      <c r="C429" s="26" t="s">
        <v>63</v>
      </c>
      <c r="D429" t="s">
        <v>64</v>
      </c>
      <c r="E429" s="1">
        <v>250</v>
      </c>
    </row>
    <row r="430" spans="1:5" ht="13.35" customHeight="1" x14ac:dyDescent="0.25">
      <c r="A430">
        <v>527</v>
      </c>
      <c r="B430" t="s">
        <v>193</v>
      </c>
      <c r="C430" s="26" t="s">
        <v>65</v>
      </c>
      <c r="D430" t="s">
        <v>66</v>
      </c>
      <c r="E430" s="1">
        <v>5000</v>
      </c>
    </row>
    <row r="431" spans="1:5" ht="13.35" customHeight="1" x14ac:dyDescent="0.25">
      <c r="A431">
        <v>528</v>
      </c>
      <c r="B431" t="s">
        <v>193</v>
      </c>
      <c r="C431" s="26" t="s">
        <v>67</v>
      </c>
      <c r="D431" t="s">
        <v>68</v>
      </c>
      <c r="E431" s="1">
        <v>7980</v>
      </c>
    </row>
    <row r="432" spans="1:5" ht="13.35" customHeight="1" x14ac:dyDescent="0.25">
      <c r="A432">
        <v>529</v>
      </c>
      <c r="B432" t="s">
        <v>193</v>
      </c>
      <c r="C432" s="26" t="s">
        <v>71</v>
      </c>
      <c r="D432" t="s">
        <v>72</v>
      </c>
      <c r="E432" s="1">
        <v>2400</v>
      </c>
    </row>
    <row r="433" spans="1:8" ht="15.75" thickBot="1" x14ac:dyDescent="0.3">
      <c r="E433" s="16">
        <f>SUM(E397:E432)</f>
        <v>3178342</v>
      </c>
      <c r="H433" s="20">
        <f>+E433</f>
        <v>3178342</v>
      </c>
    </row>
    <row r="434" spans="1:8" ht="6" customHeight="1" thickTop="1" thickBot="1" x14ac:dyDescent="0.3">
      <c r="E434" s="14"/>
    </row>
    <row r="435" spans="1:8" s="12" customFormat="1" ht="16.5" thickBot="1" x14ac:dyDescent="0.3">
      <c r="A435" s="17" t="s">
        <v>546</v>
      </c>
      <c r="B435" s="18"/>
      <c r="C435" s="18"/>
      <c r="D435" s="18"/>
      <c r="E435" s="19"/>
    </row>
    <row r="436" spans="1:8" s="12" customFormat="1" ht="15.75" x14ac:dyDescent="0.25">
      <c r="A436" s="8" t="s">
        <v>527</v>
      </c>
      <c r="B436" s="9"/>
      <c r="C436" s="24"/>
      <c r="D436" s="9"/>
      <c r="E436" s="9"/>
    </row>
    <row r="437" spans="1:8" ht="13.35" customHeight="1" x14ac:dyDescent="0.25">
      <c r="A437" s="21">
        <v>92</v>
      </c>
      <c r="B437" t="s">
        <v>715</v>
      </c>
      <c r="C437" s="26" t="s">
        <v>578</v>
      </c>
      <c r="D437" t="s">
        <v>579</v>
      </c>
      <c r="E437" s="1">
        <v>548621</v>
      </c>
    </row>
    <row r="438" spans="1:8" ht="15.75" thickBot="1" x14ac:dyDescent="0.3">
      <c r="E438" s="13">
        <f>SUM(E437)</f>
        <v>548621</v>
      </c>
      <c r="G438" s="20">
        <f>+E438</f>
        <v>548621</v>
      </c>
    </row>
    <row r="439" spans="1:8" ht="6" customHeight="1" thickTop="1" x14ac:dyDescent="0.25">
      <c r="E439" s="14"/>
    </row>
    <row r="440" spans="1:8" s="12" customFormat="1" ht="15.75" x14ac:dyDescent="0.25">
      <c r="A440" s="10" t="s">
        <v>532</v>
      </c>
      <c r="B440" s="11"/>
      <c r="C440" s="25"/>
      <c r="D440" s="11"/>
      <c r="E440" s="11"/>
    </row>
    <row r="441" spans="1:8" ht="13.35" customHeight="1" x14ac:dyDescent="0.25">
      <c r="A441">
        <v>538</v>
      </c>
      <c r="B441" t="s">
        <v>204</v>
      </c>
      <c r="C441" s="26" t="s">
        <v>3</v>
      </c>
      <c r="D441" t="s">
        <v>4</v>
      </c>
      <c r="E441" s="1">
        <v>76500</v>
      </c>
    </row>
    <row r="442" spans="1:8" ht="13.35" customHeight="1" x14ac:dyDescent="0.25">
      <c r="A442">
        <v>544</v>
      </c>
      <c r="B442" t="s">
        <v>204</v>
      </c>
      <c r="C442" s="26" t="s">
        <v>13</v>
      </c>
      <c r="D442" t="s">
        <v>14</v>
      </c>
      <c r="E442" s="1">
        <v>5852</v>
      </c>
    </row>
    <row r="443" spans="1:8" ht="13.35" customHeight="1" x14ac:dyDescent="0.25">
      <c r="A443">
        <v>545</v>
      </c>
      <c r="B443" t="s">
        <v>204</v>
      </c>
      <c r="C443" s="26" t="s">
        <v>15</v>
      </c>
      <c r="D443" t="s">
        <v>16</v>
      </c>
      <c r="E443" s="1">
        <v>3050</v>
      </c>
    </row>
    <row r="444" spans="1:8" ht="13.35" customHeight="1" x14ac:dyDescent="0.25">
      <c r="A444">
        <v>546</v>
      </c>
      <c r="B444" t="s">
        <v>204</v>
      </c>
      <c r="C444" s="26" t="s">
        <v>17</v>
      </c>
      <c r="D444" t="s">
        <v>18</v>
      </c>
      <c r="E444" s="1">
        <v>505</v>
      </c>
    </row>
    <row r="445" spans="1:8" ht="13.35" customHeight="1" x14ac:dyDescent="0.25">
      <c r="A445">
        <v>547</v>
      </c>
      <c r="B445" t="s">
        <v>204</v>
      </c>
      <c r="C445" s="26" t="s">
        <v>19</v>
      </c>
      <c r="D445" t="s">
        <v>20</v>
      </c>
      <c r="E445" s="1">
        <v>298</v>
      </c>
    </row>
    <row r="446" spans="1:8" ht="13.35" customHeight="1" x14ac:dyDescent="0.25">
      <c r="A446">
        <v>548</v>
      </c>
      <c r="B446" t="s">
        <v>204</v>
      </c>
      <c r="C446" s="26" t="s">
        <v>85</v>
      </c>
      <c r="D446" t="s">
        <v>86</v>
      </c>
      <c r="E446" s="1">
        <v>5202</v>
      </c>
    </row>
    <row r="447" spans="1:8" ht="13.35" customHeight="1" x14ac:dyDescent="0.25">
      <c r="A447">
        <v>549</v>
      </c>
      <c r="B447" t="s">
        <v>204</v>
      </c>
      <c r="C447" s="26" t="s">
        <v>21</v>
      </c>
      <c r="D447" t="s">
        <v>22</v>
      </c>
      <c r="E447" s="1">
        <v>421</v>
      </c>
    </row>
    <row r="448" spans="1:8" ht="13.35" customHeight="1" x14ac:dyDescent="0.25">
      <c r="A448">
        <v>551</v>
      </c>
      <c r="B448" t="s">
        <v>204</v>
      </c>
      <c r="C448" s="26" t="s">
        <v>23</v>
      </c>
      <c r="D448" t="s">
        <v>24</v>
      </c>
      <c r="E448" s="1">
        <v>22</v>
      </c>
    </row>
    <row r="449" spans="1:5" ht="13.35" customHeight="1" x14ac:dyDescent="0.25">
      <c r="A449">
        <v>555</v>
      </c>
      <c r="B449" t="s">
        <v>204</v>
      </c>
      <c r="C449" s="26" t="s">
        <v>31</v>
      </c>
      <c r="D449" t="s">
        <v>32</v>
      </c>
      <c r="E449" s="1">
        <v>2800</v>
      </c>
    </row>
    <row r="450" spans="1:5" ht="13.35" customHeight="1" x14ac:dyDescent="0.25">
      <c r="A450">
        <v>556</v>
      </c>
      <c r="B450" t="s">
        <v>204</v>
      </c>
      <c r="C450" s="26" t="s">
        <v>100</v>
      </c>
      <c r="D450" t="s">
        <v>101</v>
      </c>
      <c r="E450" s="1">
        <v>5500</v>
      </c>
    </row>
    <row r="451" spans="1:5" ht="13.35" customHeight="1" x14ac:dyDescent="0.25">
      <c r="A451">
        <v>557</v>
      </c>
      <c r="B451" t="s">
        <v>204</v>
      </c>
      <c r="C451" s="26" t="s">
        <v>205</v>
      </c>
      <c r="D451" t="s">
        <v>206</v>
      </c>
      <c r="E451" s="1">
        <v>1250</v>
      </c>
    </row>
    <row r="452" spans="1:5" ht="13.35" customHeight="1" x14ac:dyDescent="0.25">
      <c r="A452">
        <v>558</v>
      </c>
      <c r="B452" t="s">
        <v>204</v>
      </c>
      <c r="C452" s="26" t="s">
        <v>33</v>
      </c>
      <c r="D452" t="s">
        <v>34</v>
      </c>
      <c r="E452" s="1">
        <v>33000</v>
      </c>
    </row>
    <row r="453" spans="1:5" ht="13.35" customHeight="1" x14ac:dyDescent="0.25">
      <c r="A453">
        <v>559</v>
      </c>
      <c r="B453" t="s">
        <v>204</v>
      </c>
      <c r="C453" s="26" t="s">
        <v>35</v>
      </c>
      <c r="D453" t="s">
        <v>36</v>
      </c>
      <c r="E453" s="1">
        <v>250</v>
      </c>
    </row>
    <row r="454" spans="1:5" ht="13.35" customHeight="1" x14ac:dyDescent="0.25">
      <c r="A454">
        <v>565</v>
      </c>
      <c r="B454" t="s">
        <v>204</v>
      </c>
      <c r="C454" s="26" t="s">
        <v>41</v>
      </c>
      <c r="D454" t="s">
        <v>42</v>
      </c>
      <c r="E454" s="1">
        <v>10</v>
      </c>
    </row>
    <row r="455" spans="1:5" ht="13.35" customHeight="1" x14ac:dyDescent="0.25">
      <c r="A455">
        <v>566</v>
      </c>
      <c r="B455" t="s">
        <v>204</v>
      </c>
      <c r="C455" s="26" t="s">
        <v>43</v>
      </c>
      <c r="D455" t="s">
        <v>44</v>
      </c>
      <c r="E455" s="1">
        <v>3500</v>
      </c>
    </row>
    <row r="456" spans="1:5" ht="13.35" customHeight="1" x14ac:dyDescent="0.25">
      <c r="A456">
        <v>568</v>
      </c>
      <c r="B456" t="s">
        <v>204</v>
      </c>
      <c r="C456" s="26" t="s">
        <v>45</v>
      </c>
      <c r="D456" t="s">
        <v>46</v>
      </c>
      <c r="E456" s="1">
        <v>1250</v>
      </c>
    </row>
    <row r="457" spans="1:5" ht="13.35" customHeight="1" x14ac:dyDescent="0.25">
      <c r="A457">
        <v>569</v>
      </c>
      <c r="B457" t="s">
        <v>204</v>
      </c>
      <c r="C457" s="26" t="s">
        <v>118</v>
      </c>
      <c r="D457" t="s">
        <v>119</v>
      </c>
      <c r="E457" s="1">
        <v>600</v>
      </c>
    </row>
    <row r="458" spans="1:5" ht="13.35" customHeight="1" x14ac:dyDescent="0.25">
      <c r="A458">
        <v>570</v>
      </c>
      <c r="B458" t="s">
        <v>204</v>
      </c>
      <c r="C458" s="26" t="s">
        <v>47</v>
      </c>
      <c r="D458" t="s">
        <v>48</v>
      </c>
      <c r="E458" s="1">
        <v>7500</v>
      </c>
    </row>
    <row r="459" spans="1:5" ht="13.35" customHeight="1" x14ac:dyDescent="0.25">
      <c r="A459">
        <v>571</v>
      </c>
      <c r="B459" t="s">
        <v>204</v>
      </c>
      <c r="C459" s="26" t="s">
        <v>49</v>
      </c>
      <c r="D459" t="s">
        <v>50</v>
      </c>
      <c r="E459" s="1">
        <v>4500</v>
      </c>
    </row>
    <row r="460" spans="1:5" ht="13.35" customHeight="1" x14ac:dyDescent="0.25">
      <c r="A460">
        <v>572</v>
      </c>
      <c r="B460" t="s">
        <v>204</v>
      </c>
      <c r="C460" s="26" t="s">
        <v>51</v>
      </c>
      <c r="D460" t="s">
        <v>52</v>
      </c>
      <c r="E460" s="1">
        <v>1100</v>
      </c>
    </row>
    <row r="461" spans="1:5" ht="13.35" customHeight="1" x14ac:dyDescent="0.25">
      <c r="A461">
        <v>573</v>
      </c>
      <c r="B461" t="s">
        <v>204</v>
      </c>
      <c r="C461" s="26" t="s">
        <v>53</v>
      </c>
      <c r="D461" t="s">
        <v>54</v>
      </c>
      <c r="E461" s="1">
        <v>3400</v>
      </c>
    </row>
    <row r="462" spans="1:5" ht="13.35" customHeight="1" x14ac:dyDescent="0.25">
      <c r="A462">
        <v>574</v>
      </c>
      <c r="B462" t="s">
        <v>204</v>
      </c>
      <c r="C462" s="26" t="s">
        <v>55</v>
      </c>
      <c r="D462" t="s">
        <v>56</v>
      </c>
      <c r="E462" s="1">
        <v>1250</v>
      </c>
    </row>
    <row r="463" spans="1:5" ht="13.35" customHeight="1" x14ac:dyDescent="0.25">
      <c r="A463">
        <v>575</v>
      </c>
      <c r="B463" t="s">
        <v>204</v>
      </c>
      <c r="C463" s="26" t="s">
        <v>57</v>
      </c>
      <c r="D463" t="s">
        <v>58</v>
      </c>
      <c r="E463" s="1">
        <v>100</v>
      </c>
    </row>
    <row r="464" spans="1:5" ht="13.35" customHeight="1" x14ac:dyDescent="0.25">
      <c r="A464">
        <v>576</v>
      </c>
      <c r="B464" t="s">
        <v>204</v>
      </c>
      <c r="C464" s="26" t="s">
        <v>61</v>
      </c>
      <c r="D464" t="s">
        <v>62</v>
      </c>
      <c r="E464" s="1">
        <v>1600</v>
      </c>
    </row>
    <row r="465" spans="1:5" ht="13.35" customHeight="1" x14ac:dyDescent="0.25">
      <c r="A465">
        <v>577</v>
      </c>
      <c r="B465" t="s">
        <v>204</v>
      </c>
      <c r="C465" s="26" t="s">
        <v>63</v>
      </c>
      <c r="D465" t="s">
        <v>64</v>
      </c>
      <c r="E465" s="1">
        <v>500</v>
      </c>
    </row>
    <row r="466" spans="1:5" ht="13.35" customHeight="1" x14ac:dyDescent="0.25">
      <c r="A466">
        <v>578</v>
      </c>
      <c r="B466" t="s">
        <v>204</v>
      </c>
      <c r="C466" s="26" t="s">
        <v>65</v>
      </c>
      <c r="D466" t="s">
        <v>66</v>
      </c>
      <c r="E466" s="1">
        <v>20</v>
      </c>
    </row>
    <row r="467" spans="1:5" ht="13.35" customHeight="1" x14ac:dyDescent="0.25">
      <c r="A467">
        <v>579</v>
      </c>
      <c r="B467" t="s">
        <v>204</v>
      </c>
      <c r="C467" s="26" t="s">
        <v>67</v>
      </c>
      <c r="D467" t="s">
        <v>68</v>
      </c>
      <c r="E467" s="1">
        <v>2250</v>
      </c>
    </row>
    <row r="468" spans="1:5" ht="13.35" customHeight="1" x14ac:dyDescent="0.25">
      <c r="A468">
        <v>582</v>
      </c>
      <c r="B468" t="s">
        <v>204</v>
      </c>
      <c r="C468" s="26" t="s">
        <v>209</v>
      </c>
      <c r="D468" t="s">
        <v>210</v>
      </c>
      <c r="E468" s="1">
        <v>10500</v>
      </c>
    </row>
    <row r="469" spans="1:5" ht="13.35" customHeight="1" x14ac:dyDescent="0.25">
      <c r="A469">
        <v>583</v>
      </c>
      <c r="B469" t="s">
        <v>204</v>
      </c>
      <c r="C469" s="26" t="s">
        <v>211</v>
      </c>
      <c r="D469" t="s">
        <v>212</v>
      </c>
      <c r="E469" s="1">
        <v>33000</v>
      </c>
    </row>
    <row r="470" spans="1:5" ht="13.35" customHeight="1" x14ac:dyDescent="0.25">
      <c r="A470">
        <v>584</v>
      </c>
      <c r="B470" t="s">
        <v>204</v>
      </c>
      <c r="C470" s="26" t="s">
        <v>213</v>
      </c>
      <c r="D470" t="s">
        <v>214</v>
      </c>
      <c r="E470" s="1">
        <v>2500</v>
      </c>
    </row>
    <row r="471" spans="1:5" ht="13.35" customHeight="1" x14ac:dyDescent="0.25">
      <c r="A471">
        <v>585</v>
      </c>
      <c r="B471" t="s">
        <v>204</v>
      </c>
      <c r="C471" s="26" t="s">
        <v>73</v>
      </c>
      <c r="D471" t="s">
        <v>74</v>
      </c>
      <c r="E471" s="1">
        <v>2259</v>
      </c>
    </row>
    <row r="472" spans="1:5" ht="13.35" customHeight="1" x14ac:dyDescent="0.25">
      <c r="A472">
        <v>586</v>
      </c>
      <c r="B472" t="s">
        <v>204</v>
      </c>
      <c r="C472" s="26" t="s">
        <v>75</v>
      </c>
      <c r="D472" t="s">
        <v>76</v>
      </c>
      <c r="E472" s="1">
        <v>100</v>
      </c>
    </row>
    <row r="473" spans="1:5" ht="13.35" customHeight="1" x14ac:dyDescent="0.25">
      <c r="A473">
        <v>587</v>
      </c>
      <c r="B473" t="s">
        <v>204</v>
      </c>
      <c r="C473" s="26" t="s">
        <v>77</v>
      </c>
      <c r="D473" t="s">
        <v>78</v>
      </c>
      <c r="E473" s="1">
        <v>7500</v>
      </c>
    </row>
    <row r="474" spans="1:5" ht="13.35" customHeight="1" x14ac:dyDescent="0.25">
      <c r="A474">
        <v>591</v>
      </c>
      <c r="B474" t="s">
        <v>217</v>
      </c>
      <c r="C474" s="26" t="s">
        <v>3</v>
      </c>
      <c r="D474" t="s">
        <v>4</v>
      </c>
      <c r="E474" s="1">
        <v>228375</v>
      </c>
    </row>
    <row r="475" spans="1:5" ht="13.35" customHeight="1" x14ac:dyDescent="0.25">
      <c r="A475">
        <v>593</v>
      </c>
      <c r="B475" t="s">
        <v>217</v>
      </c>
      <c r="C475" s="26" t="s">
        <v>9</v>
      </c>
      <c r="D475" t="s">
        <v>10</v>
      </c>
      <c r="E475" s="1">
        <v>48034</v>
      </c>
    </row>
    <row r="476" spans="1:5" ht="13.35" customHeight="1" x14ac:dyDescent="0.25">
      <c r="A476">
        <v>594</v>
      </c>
      <c r="B476" t="s">
        <v>217</v>
      </c>
      <c r="C476" s="26" t="s">
        <v>11</v>
      </c>
      <c r="D476" t="s">
        <v>12</v>
      </c>
      <c r="E476" s="1">
        <v>1200</v>
      </c>
    </row>
    <row r="477" spans="1:5" ht="13.35" customHeight="1" x14ac:dyDescent="0.25">
      <c r="A477">
        <v>595</v>
      </c>
      <c r="B477" t="s">
        <v>217</v>
      </c>
      <c r="C477" s="26" t="s">
        <v>13</v>
      </c>
      <c r="D477" t="s">
        <v>14</v>
      </c>
      <c r="E477" s="1">
        <v>21237</v>
      </c>
    </row>
    <row r="478" spans="1:5" ht="13.35" customHeight="1" x14ac:dyDescent="0.25">
      <c r="A478">
        <v>596</v>
      </c>
      <c r="B478" t="s">
        <v>217</v>
      </c>
      <c r="C478" s="26" t="s">
        <v>15</v>
      </c>
      <c r="D478" t="s">
        <v>16</v>
      </c>
      <c r="E478" s="1">
        <v>11073</v>
      </c>
    </row>
    <row r="479" spans="1:5" ht="13.35" customHeight="1" x14ac:dyDescent="0.25">
      <c r="A479">
        <v>598</v>
      </c>
      <c r="B479" t="s">
        <v>217</v>
      </c>
      <c r="C479" s="26" t="s">
        <v>17</v>
      </c>
      <c r="D479" t="s">
        <v>18</v>
      </c>
      <c r="E479" s="1">
        <v>1597</v>
      </c>
    </row>
    <row r="480" spans="1:5" ht="13.35" customHeight="1" x14ac:dyDescent="0.25">
      <c r="A480">
        <v>599</v>
      </c>
      <c r="B480" t="s">
        <v>217</v>
      </c>
      <c r="C480" s="26" t="s">
        <v>19</v>
      </c>
      <c r="D480" t="s">
        <v>20</v>
      </c>
      <c r="E480" s="1">
        <v>1083</v>
      </c>
    </row>
    <row r="481" spans="1:8" ht="13.35" customHeight="1" x14ac:dyDescent="0.25">
      <c r="A481">
        <v>600</v>
      </c>
      <c r="B481" t="s">
        <v>217</v>
      </c>
      <c r="C481" s="26" t="s">
        <v>85</v>
      </c>
      <c r="D481" t="s">
        <v>86</v>
      </c>
      <c r="E481" s="1">
        <v>8070</v>
      </c>
    </row>
    <row r="482" spans="1:8" ht="13.35" customHeight="1" x14ac:dyDescent="0.25">
      <c r="A482">
        <v>601</v>
      </c>
      <c r="B482" t="s">
        <v>217</v>
      </c>
      <c r="C482" s="26" t="s">
        <v>21</v>
      </c>
      <c r="D482" t="s">
        <v>22</v>
      </c>
      <c r="E482" s="1">
        <v>1527</v>
      </c>
    </row>
    <row r="483" spans="1:8" ht="13.35" customHeight="1" x14ac:dyDescent="0.25">
      <c r="A483">
        <v>603</v>
      </c>
      <c r="B483" t="s">
        <v>217</v>
      </c>
      <c r="C483" s="26" t="s">
        <v>23</v>
      </c>
      <c r="D483" t="s">
        <v>24</v>
      </c>
      <c r="E483" s="1">
        <v>80</v>
      </c>
    </row>
    <row r="484" spans="1:8" ht="13.35" customHeight="1" x14ac:dyDescent="0.25">
      <c r="A484">
        <v>604</v>
      </c>
      <c r="B484" t="s">
        <v>218</v>
      </c>
      <c r="C484" s="26" t="s">
        <v>80</v>
      </c>
      <c r="D484" t="s">
        <v>81</v>
      </c>
      <c r="E484" s="1">
        <v>8256</v>
      </c>
    </row>
    <row r="485" spans="1:8" ht="15.75" thickBot="1" x14ac:dyDescent="0.3">
      <c r="E485" s="16">
        <f>SUM(E441:E484)</f>
        <v>548621</v>
      </c>
      <c r="H485" s="20">
        <f>+E485</f>
        <v>548621</v>
      </c>
    </row>
    <row r="486" spans="1:8" ht="6" customHeight="1" thickTop="1" thickBot="1" x14ac:dyDescent="0.3">
      <c r="E486" s="14"/>
    </row>
    <row r="487" spans="1:8" s="12" customFormat="1" ht="16.5" thickBot="1" x14ac:dyDescent="0.3">
      <c r="A487" s="17" t="s">
        <v>547</v>
      </c>
      <c r="B487" s="18"/>
      <c r="C487" s="18"/>
      <c r="D487" s="18"/>
      <c r="E487" s="19"/>
    </row>
    <row r="488" spans="1:8" s="12" customFormat="1" ht="15.75" x14ac:dyDescent="0.25">
      <c r="A488" s="8" t="s">
        <v>527</v>
      </c>
      <c r="B488" s="9"/>
      <c r="C488" s="24"/>
      <c r="D488" s="9"/>
      <c r="E488" s="9"/>
    </row>
    <row r="489" spans="1:8" ht="13.35" customHeight="1" x14ac:dyDescent="0.25">
      <c r="A489" s="21">
        <v>93</v>
      </c>
      <c r="B489" t="s">
        <v>716</v>
      </c>
      <c r="C489" s="26" t="s">
        <v>578</v>
      </c>
      <c r="D489" t="s">
        <v>579</v>
      </c>
      <c r="E489" s="1">
        <v>190442</v>
      </c>
    </row>
    <row r="490" spans="1:8" ht="15.75" thickBot="1" x14ac:dyDescent="0.3">
      <c r="E490" s="13">
        <f>SUM(E489)</f>
        <v>190442</v>
      </c>
      <c r="G490" s="20">
        <f>+E490</f>
        <v>190442</v>
      </c>
    </row>
    <row r="491" spans="1:8" ht="6" customHeight="1" thickTop="1" x14ac:dyDescent="0.25">
      <c r="E491" s="14"/>
    </row>
    <row r="492" spans="1:8" s="12" customFormat="1" ht="15.75" x14ac:dyDescent="0.25">
      <c r="A492" s="10" t="s">
        <v>532</v>
      </c>
      <c r="B492" s="11"/>
      <c r="C492" s="25"/>
      <c r="D492" s="11"/>
      <c r="E492" s="11"/>
    </row>
    <row r="493" spans="1:8" ht="13.35" customHeight="1" x14ac:dyDescent="0.25">
      <c r="A493">
        <v>606</v>
      </c>
      <c r="B493" t="s">
        <v>219</v>
      </c>
      <c r="C493" s="26" t="s">
        <v>3</v>
      </c>
      <c r="D493" t="s">
        <v>4</v>
      </c>
      <c r="E493" s="1">
        <v>152627</v>
      </c>
    </row>
    <row r="494" spans="1:8" ht="13.35" customHeight="1" x14ac:dyDescent="0.25">
      <c r="A494">
        <v>610</v>
      </c>
      <c r="B494" t="s">
        <v>219</v>
      </c>
      <c r="C494" s="26" t="s">
        <v>11</v>
      </c>
      <c r="D494" t="s">
        <v>12</v>
      </c>
      <c r="E494" s="1">
        <v>3080</v>
      </c>
    </row>
    <row r="495" spans="1:8" ht="13.35" customHeight="1" x14ac:dyDescent="0.25">
      <c r="A495">
        <v>611</v>
      </c>
      <c r="B495" t="s">
        <v>219</v>
      </c>
      <c r="C495" s="26" t="s">
        <v>13</v>
      </c>
      <c r="D495" t="s">
        <v>14</v>
      </c>
      <c r="E495" s="1">
        <v>10354</v>
      </c>
    </row>
    <row r="496" spans="1:8" ht="13.35" customHeight="1" x14ac:dyDescent="0.25">
      <c r="A496">
        <v>612</v>
      </c>
      <c r="B496" t="s">
        <v>219</v>
      </c>
      <c r="C496" s="26" t="s">
        <v>15</v>
      </c>
      <c r="D496" t="s">
        <v>16</v>
      </c>
      <c r="E496" s="1">
        <v>24</v>
      </c>
    </row>
    <row r="497" spans="1:8" ht="13.35" customHeight="1" x14ac:dyDescent="0.25">
      <c r="A497">
        <v>613</v>
      </c>
      <c r="B497" t="s">
        <v>219</v>
      </c>
      <c r="C497" s="26" t="s">
        <v>17</v>
      </c>
      <c r="D497" t="s">
        <v>18</v>
      </c>
      <c r="E497" s="1">
        <v>1015</v>
      </c>
    </row>
    <row r="498" spans="1:8" ht="13.35" customHeight="1" x14ac:dyDescent="0.25">
      <c r="A498">
        <v>614</v>
      </c>
      <c r="B498" t="s">
        <v>219</v>
      </c>
      <c r="C498" s="26" t="s">
        <v>19</v>
      </c>
      <c r="D498" t="s">
        <v>20</v>
      </c>
      <c r="E498" s="1">
        <v>607</v>
      </c>
    </row>
    <row r="499" spans="1:8" ht="13.35" customHeight="1" x14ac:dyDescent="0.25">
      <c r="A499">
        <v>616</v>
      </c>
      <c r="B499" t="s">
        <v>219</v>
      </c>
      <c r="C499" s="26" t="s">
        <v>21</v>
      </c>
      <c r="D499" t="s">
        <v>22</v>
      </c>
      <c r="E499" s="1">
        <v>839</v>
      </c>
    </row>
    <row r="500" spans="1:8" ht="13.35" customHeight="1" x14ac:dyDescent="0.25">
      <c r="A500">
        <v>618</v>
      </c>
      <c r="B500" t="s">
        <v>219</v>
      </c>
      <c r="C500" s="26" t="s">
        <v>23</v>
      </c>
      <c r="D500" t="s">
        <v>24</v>
      </c>
      <c r="E500" s="1">
        <v>22</v>
      </c>
    </row>
    <row r="501" spans="1:8" ht="13.35" customHeight="1" x14ac:dyDescent="0.25">
      <c r="A501">
        <v>621</v>
      </c>
      <c r="B501" t="s">
        <v>219</v>
      </c>
      <c r="C501" s="26" t="s">
        <v>31</v>
      </c>
      <c r="D501" t="s">
        <v>32</v>
      </c>
      <c r="E501" s="1">
        <v>1500</v>
      </c>
    </row>
    <row r="502" spans="1:8" ht="13.35" customHeight="1" x14ac:dyDescent="0.25">
      <c r="A502">
        <v>624</v>
      </c>
      <c r="B502" t="s">
        <v>219</v>
      </c>
      <c r="C502" s="26" t="s">
        <v>39</v>
      </c>
      <c r="D502" t="s">
        <v>40</v>
      </c>
      <c r="E502" s="1">
        <v>2000</v>
      </c>
    </row>
    <row r="503" spans="1:8" ht="13.35" customHeight="1" x14ac:dyDescent="0.25">
      <c r="A503">
        <v>627</v>
      </c>
      <c r="B503" t="s">
        <v>219</v>
      </c>
      <c r="C503" s="26" t="s">
        <v>45</v>
      </c>
      <c r="D503" t="s">
        <v>46</v>
      </c>
      <c r="E503" s="1">
        <v>1000</v>
      </c>
    </row>
    <row r="504" spans="1:8" ht="13.35" customHeight="1" x14ac:dyDescent="0.25">
      <c r="A504">
        <v>628</v>
      </c>
      <c r="B504" t="s">
        <v>219</v>
      </c>
      <c r="C504" s="26" t="s">
        <v>47</v>
      </c>
      <c r="D504" t="s">
        <v>48</v>
      </c>
      <c r="E504" s="1">
        <v>3000</v>
      </c>
    </row>
    <row r="505" spans="1:8" ht="13.35" customHeight="1" x14ac:dyDescent="0.25">
      <c r="A505">
        <v>629</v>
      </c>
      <c r="B505" t="s">
        <v>219</v>
      </c>
      <c r="C505" s="26" t="s">
        <v>49</v>
      </c>
      <c r="D505" t="s">
        <v>50</v>
      </c>
      <c r="E505" s="1">
        <v>3000</v>
      </c>
    </row>
    <row r="506" spans="1:8" ht="13.35" customHeight="1" x14ac:dyDescent="0.25">
      <c r="A506">
        <v>630</v>
      </c>
      <c r="B506" t="s">
        <v>219</v>
      </c>
      <c r="C506" s="26" t="s">
        <v>51</v>
      </c>
      <c r="D506" t="s">
        <v>52</v>
      </c>
      <c r="E506" s="1">
        <v>2000</v>
      </c>
    </row>
    <row r="507" spans="1:8" ht="13.35" customHeight="1" x14ac:dyDescent="0.25">
      <c r="A507">
        <v>631</v>
      </c>
      <c r="B507" t="s">
        <v>219</v>
      </c>
      <c r="C507" s="26" t="s">
        <v>53</v>
      </c>
      <c r="D507" t="s">
        <v>54</v>
      </c>
      <c r="E507" s="1">
        <v>1500</v>
      </c>
    </row>
    <row r="508" spans="1:8" ht="13.35" customHeight="1" x14ac:dyDescent="0.25">
      <c r="A508">
        <v>632</v>
      </c>
      <c r="B508" t="s">
        <v>219</v>
      </c>
      <c r="C508" s="26" t="s">
        <v>55</v>
      </c>
      <c r="D508" t="s">
        <v>56</v>
      </c>
      <c r="E508" s="1">
        <v>2000</v>
      </c>
    </row>
    <row r="509" spans="1:8" ht="13.35" customHeight="1" x14ac:dyDescent="0.25">
      <c r="A509">
        <v>636</v>
      </c>
      <c r="B509" t="s">
        <v>219</v>
      </c>
      <c r="C509" s="26" t="s">
        <v>67</v>
      </c>
      <c r="D509" t="s">
        <v>68</v>
      </c>
      <c r="E509" s="1">
        <v>1200</v>
      </c>
    </row>
    <row r="510" spans="1:8" ht="13.35" customHeight="1" x14ac:dyDescent="0.25">
      <c r="A510">
        <v>637</v>
      </c>
      <c r="B510" t="s">
        <v>219</v>
      </c>
      <c r="C510" s="26" t="s">
        <v>73</v>
      </c>
      <c r="D510" t="s">
        <v>74</v>
      </c>
      <c r="E510" s="1">
        <v>1000</v>
      </c>
    </row>
    <row r="511" spans="1:8" ht="13.35" customHeight="1" x14ac:dyDescent="0.25">
      <c r="A511">
        <v>640</v>
      </c>
      <c r="B511" t="s">
        <v>220</v>
      </c>
      <c r="C511" s="26" t="s">
        <v>80</v>
      </c>
      <c r="D511" t="s">
        <v>81</v>
      </c>
      <c r="E511" s="1">
        <v>3674</v>
      </c>
    </row>
    <row r="512" spans="1:8" ht="15.75" thickBot="1" x14ac:dyDescent="0.3">
      <c r="E512" s="16">
        <f>SUM(E493:E511)</f>
        <v>190442</v>
      </c>
      <c r="H512" s="20">
        <f>+E512</f>
        <v>190442</v>
      </c>
    </row>
    <row r="513" spans="1:7" ht="6" customHeight="1" thickTop="1" thickBot="1" x14ac:dyDescent="0.3">
      <c r="E513" s="14"/>
    </row>
    <row r="514" spans="1:7" s="12" customFormat="1" ht="16.5" thickBot="1" x14ac:dyDescent="0.3">
      <c r="A514" s="17" t="s">
        <v>548</v>
      </c>
      <c r="B514" s="18"/>
      <c r="C514" s="18"/>
      <c r="D514" s="18"/>
      <c r="E514" s="19"/>
    </row>
    <row r="515" spans="1:7" s="12" customFormat="1" ht="15.75" x14ac:dyDescent="0.25">
      <c r="A515" s="8" t="s">
        <v>527</v>
      </c>
      <c r="B515" s="9"/>
      <c r="C515" s="24"/>
      <c r="D515" s="9"/>
      <c r="E515" s="9"/>
    </row>
    <row r="516" spans="1:7" ht="13.35" customHeight="1" x14ac:dyDescent="0.25">
      <c r="A516" s="21">
        <v>94</v>
      </c>
      <c r="B516" t="s">
        <v>717</v>
      </c>
      <c r="C516" s="26" t="s">
        <v>578</v>
      </c>
      <c r="D516" t="s">
        <v>579</v>
      </c>
      <c r="E516" s="1">
        <v>269027</v>
      </c>
    </row>
    <row r="517" spans="1:7" ht="15.75" thickBot="1" x14ac:dyDescent="0.3">
      <c r="E517" s="13">
        <f>SUM(E516)</f>
        <v>269027</v>
      </c>
      <c r="G517" s="20">
        <f>+E517</f>
        <v>269027</v>
      </c>
    </row>
    <row r="518" spans="1:7" ht="6" customHeight="1" thickTop="1" x14ac:dyDescent="0.25">
      <c r="E518" s="14"/>
    </row>
    <row r="519" spans="1:7" s="12" customFormat="1" ht="15.75" x14ac:dyDescent="0.25">
      <c r="A519" s="10" t="s">
        <v>532</v>
      </c>
      <c r="B519" s="11"/>
      <c r="C519" s="25"/>
      <c r="D519" s="11"/>
      <c r="E519" s="11"/>
    </row>
    <row r="520" spans="1:7" ht="13.35" customHeight="1" x14ac:dyDescent="0.25">
      <c r="A520">
        <v>641</v>
      </c>
      <c r="B520" t="s">
        <v>221</v>
      </c>
      <c r="C520" s="26" t="s">
        <v>3</v>
      </c>
      <c r="D520" t="s">
        <v>4</v>
      </c>
      <c r="E520" s="1">
        <v>233211</v>
      </c>
    </row>
    <row r="521" spans="1:7" ht="13.35" customHeight="1" x14ac:dyDescent="0.25">
      <c r="A521">
        <v>643</v>
      </c>
      <c r="B521" t="s">
        <v>221</v>
      </c>
      <c r="C521" s="26" t="s">
        <v>11</v>
      </c>
      <c r="D521" t="s">
        <v>12</v>
      </c>
      <c r="E521" s="1">
        <v>1200</v>
      </c>
    </row>
    <row r="522" spans="1:7" ht="13.35" customHeight="1" x14ac:dyDescent="0.25">
      <c r="A522">
        <v>644</v>
      </c>
      <c r="B522" t="s">
        <v>221</v>
      </c>
      <c r="C522" s="26" t="s">
        <v>13</v>
      </c>
      <c r="D522" t="s">
        <v>14</v>
      </c>
      <c r="E522" s="1">
        <v>16150</v>
      </c>
    </row>
    <row r="523" spans="1:7" ht="13.35" customHeight="1" x14ac:dyDescent="0.25">
      <c r="A523">
        <v>645</v>
      </c>
      <c r="B523" t="s">
        <v>221</v>
      </c>
      <c r="C523" s="26" t="s">
        <v>15</v>
      </c>
      <c r="D523" t="s">
        <v>16</v>
      </c>
      <c r="E523" s="1">
        <v>6101</v>
      </c>
    </row>
    <row r="524" spans="1:7" ht="13.35" customHeight="1" x14ac:dyDescent="0.25">
      <c r="A524">
        <v>646</v>
      </c>
      <c r="B524" t="s">
        <v>221</v>
      </c>
      <c r="C524" s="26" t="s">
        <v>17</v>
      </c>
      <c r="D524" t="s">
        <v>18</v>
      </c>
      <c r="E524" s="1">
        <v>1547</v>
      </c>
    </row>
    <row r="525" spans="1:7" ht="13.35" customHeight="1" x14ac:dyDescent="0.25">
      <c r="A525">
        <v>647</v>
      </c>
      <c r="B525" t="s">
        <v>221</v>
      </c>
      <c r="C525" s="26" t="s">
        <v>19</v>
      </c>
      <c r="D525" t="s">
        <v>20</v>
      </c>
      <c r="E525" s="1">
        <v>914</v>
      </c>
    </row>
    <row r="526" spans="1:7" ht="13.35" customHeight="1" x14ac:dyDescent="0.25">
      <c r="A526">
        <v>649</v>
      </c>
      <c r="B526" t="s">
        <v>221</v>
      </c>
      <c r="C526" s="26" t="s">
        <v>21</v>
      </c>
      <c r="D526" t="s">
        <v>22</v>
      </c>
      <c r="E526" s="1">
        <v>1283</v>
      </c>
    </row>
    <row r="527" spans="1:7" ht="13.35" customHeight="1" x14ac:dyDescent="0.25">
      <c r="A527">
        <v>650</v>
      </c>
      <c r="B527" t="s">
        <v>221</v>
      </c>
      <c r="C527" s="26" t="s">
        <v>23</v>
      </c>
      <c r="D527" t="s">
        <v>24</v>
      </c>
      <c r="E527" s="1">
        <v>44</v>
      </c>
    </row>
    <row r="528" spans="1:7" ht="13.35" customHeight="1" x14ac:dyDescent="0.25">
      <c r="A528">
        <v>655</v>
      </c>
      <c r="B528" t="s">
        <v>221</v>
      </c>
      <c r="C528" s="26" t="s">
        <v>35</v>
      </c>
      <c r="D528" t="s">
        <v>36</v>
      </c>
      <c r="E528" s="1">
        <v>200</v>
      </c>
    </row>
    <row r="529" spans="1:8" ht="13.35" customHeight="1" x14ac:dyDescent="0.25">
      <c r="A529">
        <v>658</v>
      </c>
      <c r="B529" t="s">
        <v>221</v>
      </c>
      <c r="C529" s="26" t="s">
        <v>41</v>
      </c>
      <c r="D529" t="s">
        <v>42</v>
      </c>
      <c r="E529" s="1">
        <v>200</v>
      </c>
    </row>
    <row r="530" spans="1:8" ht="13.35" customHeight="1" x14ac:dyDescent="0.25">
      <c r="A530">
        <v>659</v>
      </c>
      <c r="B530" t="s">
        <v>221</v>
      </c>
      <c r="C530" s="26" t="s">
        <v>43</v>
      </c>
      <c r="D530" t="s">
        <v>44</v>
      </c>
      <c r="E530" s="1">
        <v>200</v>
      </c>
    </row>
    <row r="531" spans="1:8" ht="13.35" customHeight="1" x14ac:dyDescent="0.25">
      <c r="A531">
        <v>660</v>
      </c>
      <c r="B531" t="s">
        <v>221</v>
      </c>
      <c r="C531" s="26" t="s">
        <v>47</v>
      </c>
      <c r="D531" t="s">
        <v>48</v>
      </c>
      <c r="E531" s="1">
        <v>1519</v>
      </c>
    </row>
    <row r="532" spans="1:8" ht="13.35" customHeight="1" x14ac:dyDescent="0.25">
      <c r="A532">
        <v>661</v>
      </c>
      <c r="B532" t="s">
        <v>221</v>
      </c>
      <c r="C532" s="26" t="s">
        <v>49</v>
      </c>
      <c r="D532" t="s">
        <v>50</v>
      </c>
      <c r="E532" s="1">
        <v>500</v>
      </c>
    </row>
    <row r="533" spans="1:8" ht="13.35" customHeight="1" x14ac:dyDescent="0.25">
      <c r="A533">
        <v>663</v>
      </c>
      <c r="B533" t="s">
        <v>221</v>
      </c>
      <c r="C533" s="26" t="s">
        <v>53</v>
      </c>
      <c r="D533" t="s">
        <v>54</v>
      </c>
      <c r="E533" s="1">
        <v>300</v>
      </c>
    </row>
    <row r="534" spans="1:8" ht="13.35" customHeight="1" x14ac:dyDescent="0.25">
      <c r="A534">
        <v>664</v>
      </c>
      <c r="B534" t="s">
        <v>221</v>
      </c>
      <c r="C534" s="26" t="s">
        <v>55</v>
      </c>
      <c r="D534" t="s">
        <v>56</v>
      </c>
      <c r="E534" s="1">
        <v>400</v>
      </c>
    </row>
    <row r="535" spans="1:8" ht="13.35" customHeight="1" x14ac:dyDescent="0.25">
      <c r="A535">
        <v>665</v>
      </c>
      <c r="B535" t="s">
        <v>221</v>
      </c>
      <c r="C535" s="26" t="s">
        <v>57</v>
      </c>
      <c r="D535" t="s">
        <v>58</v>
      </c>
      <c r="E535" s="1">
        <v>100</v>
      </c>
    </row>
    <row r="536" spans="1:8" ht="13.35" customHeight="1" x14ac:dyDescent="0.25">
      <c r="A536">
        <v>666</v>
      </c>
      <c r="B536" t="s">
        <v>221</v>
      </c>
      <c r="C536" s="26" t="s">
        <v>61</v>
      </c>
      <c r="D536" t="s">
        <v>62</v>
      </c>
      <c r="E536" s="1">
        <v>1000</v>
      </c>
    </row>
    <row r="537" spans="1:8" ht="13.35" customHeight="1" x14ac:dyDescent="0.25">
      <c r="A537">
        <v>667</v>
      </c>
      <c r="B537" t="s">
        <v>221</v>
      </c>
      <c r="C537" s="26" t="s">
        <v>63</v>
      </c>
      <c r="D537" t="s">
        <v>64</v>
      </c>
      <c r="E537" s="1">
        <v>500</v>
      </c>
    </row>
    <row r="538" spans="1:8" ht="13.35" customHeight="1" x14ac:dyDescent="0.25">
      <c r="A538">
        <v>669</v>
      </c>
      <c r="B538" t="s">
        <v>221</v>
      </c>
      <c r="C538" s="26" t="s">
        <v>75</v>
      </c>
      <c r="D538" t="s">
        <v>76</v>
      </c>
      <c r="E538" s="1">
        <v>200</v>
      </c>
    </row>
    <row r="539" spans="1:8" ht="13.35" customHeight="1" x14ac:dyDescent="0.25">
      <c r="A539">
        <v>670</v>
      </c>
      <c r="B539" t="s">
        <v>221</v>
      </c>
      <c r="C539" s="26" t="s">
        <v>77</v>
      </c>
      <c r="D539" t="s">
        <v>78</v>
      </c>
      <c r="E539" s="1">
        <v>300</v>
      </c>
    </row>
    <row r="540" spans="1:8" ht="13.35" customHeight="1" x14ac:dyDescent="0.25">
      <c r="A540">
        <v>671</v>
      </c>
      <c r="B540" t="s">
        <v>222</v>
      </c>
      <c r="C540" s="26" t="s">
        <v>80</v>
      </c>
      <c r="D540" t="s">
        <v>81</v>
      </c>
      <c r="E540" s="1">
        <v>3158</v>
      </c>
    </row>
    <row r="541" spans="1:8" ht="15.75" thickBot="1" x14ac:dyDescent="0.3">
      <c r="E541" s="16">
        <f>SUM(E520:E540)</f>
        <v>269027</v>
      </c>
      <c r="H541" s="20">
        <f>+E541</f>
        <v>269027</v>
      </c>
    </row>
    <row r="542" spans="1:8" ht="6" customHeight="1" thickTop="1" thickBot="1" x14ac:dyDescent="0.3">
      <c r="E542" s="14"/>
    </row>
    <row r="543" spans="1:8" s="12" customFormat="1" ht="16.5" thickBot="1" x14ac:dyDescent="0.3">
      <c r="A543" s="17" t="s">
        <v>549</v>
      </c>
      <c r="B543" s="18"/>
      <c r="C543" s="18"/>
      <c r="D543" s="18"/>
      <c r="E543" s="19"/>
    </row>
    <row r="544" spans="1:8" s="12" customFormat="1" ht="15.75" x14ac:dyDescent="0.25">
      <c r="A544" s="8" t="s">
        <v>527</v>
      </c>
      <c r="B544" s="9"/>
      <c r="C544" s="24"/>
      <c r="D544" s="9"/>
      <c r="E544" s="9"/>
    </row>
    <row r="545" spans="1:5" ht="13.35" customHeight="1" x14ac:dyDescent="0.25">
      <c r="A545" s="21">
        <v>98</v>
      </c>
      <c r="B545" t="s">
        <v>720</v>
      </c>
      <c r="C545" s="26" t="s">
        <v>597</v>
      </c>
      <c r="D545" t="s">
        <v>598</v>
      </c>
      <c r="E545" s="1">
        <v>1915774</v>
      </c>
    </row>
    <row r="546" spans="1:5" ht="13.35" customHeight="1" x14ac:dyDescent="0.25">
      <c r="A546" s="21">
        <v>98</v>
      </c>
      <c r="B546" t="s">
        <v>720</v>
      </c>
      <c r="C546" s="26" t="s">
        <v>744</v>
      </c>
      <c r="D546" t="s">
        <v>743</v>
      </c>
      <c r="E546" s="1">
        <v>22273000</v>
      </c>
    </row>
    <row r="547" spans="1:5" ht="13.35" customHeight="1" x14ac:dyDescent="0.25">
      <c r="A547" s="21">
        <v>98</v>
      </c>
      <c r="B547" t="s">
        <v>720</v>
      </c>
      <c r="C547" s="26" t="s">
        <v>578</v>
      </c>
      <c r="D547" t="s">
        <v>579</v>
      </c>
      <c r="E547" s="1">
        <v>-17423743</v>
      </c>
    </row>
    <row r="548" spans="1:5" ht="13.35" customHeight="1" x14ac:dyDescent="0.25">
      <c r="A548" s="21">
        <v>98</v>
      </c>
      <c r="B548" t="s">
        <v>720</v>
      </c>
      <c r="C548" s="26" t="s">
        <v>742</v>
      </c>
      <c r="D548" t="s">
        <v>741</v>
      </c>
      <c r="E548" s="1">
        <v>155000</v>
      </c>
    </row>
    <row r="549" spans="1:5" ht="13.35" customHeight="1" x14ac:dyDescent="0.25">
      <c r="A549" s="21">
        <v>98</v>
      </c>
      <c r="B549" t="s">
        <v>720</v>
      </c>
      <c r="C549" s="26" t="s">
        <v>740</v>
      </c>
      <c r="D549" t="s">
        <v>739</v>
      </c>
      <c r="E549" s="1">
        <v>15000</v>
      </c>
    </row>
    <row r="550" spans="1:5" ht="13.35" customHeight="1" x14ac:dyDescent="0.25">
      <c r="A550" s="21">
        <v>98</v>
      </c>
      <c r="B550" t="s">
        <v>720</v>
      </c>
      <c r="C550" s="26" t="s">
        <v>738</v>
      </c>
      <c r="D550" t="s">
        <v>737</v>
      </c>
      <c r="E550" s="1">
        <v>180000</v>
      </c>
    </row>
    <row r="551" spans="1:5" ht="13.35" customHeight="1" x14ac:dyDescent="0.25">
      <c r="A551" s="21">
        <v>98</v>
      </c>
      <c r="B551" t="s">
        <v>720</v>
      </c>
      <c r="C551" s="26" t="s">
        <v>736</v>
      </c>
      <c r="D551" t="s">
        <v>735</v>
      </c>
      <c r="E551" s="1">
        <v>90000</v>
      </c>
    </row>
    <row r="552" spans="1:5" ht="13.35" customHeight="1" x14ac:dyDescent="0.25">
      <c r="A552" s="21">
        <v>98</v>
      </c>
      <c r="B552" t="s">
        <v>720</v>
      </c>
      <c r="C552" s="26" t="s">
        <v>734</v>
      </c>
      <c r="D552" t="s">
        <v>733</v>
      </c>
      <c r="E552" s="1">
        <v>28035</v>
      </c>
    </row>
    <row r="553" spans="1:5" ht="13.35" customHeight="1" x14ac:dyDescent="0.25">
      <c r="A553" s="21">
        <v>98</v>
      </c>
      <c r="B553" t="s">
        <v>720</v>
      </c>
      <c r="C553" s="26" t="s">
        <v>665</v>
      </c>
      <c r="D553" t="s">
        <v>664</v>
      </c>
      <c r="E553" s="1">
        <v>-28035</v>
      </c>
    </row>
    <row r="554" spans="1:5" ht="13.35" customHeight="1" x14ac:dyDescent="0.25">
      <c r="A554" s="21">
        <v>98</v>
      </c>
      <c r="B554" t="s">
        <v>720</v>
      </c>
      <c r="C554" s="26" t="s">
        <v>732</v>
      </c>
      <c r="D554" t="s">
        <v>731</v>
      </c>
      <c r="E554" s="1">
        <v>152713</v>
      </c>
    </row>
    <row r="555" spans="1:5" ht="13.35" customHeight="1" x14ac:dyDescent="0.25">
      <c r="A555" s="21">
        <v>98</v>
      </c>
      <c r="B555" t="s">
        <v>720</v>
      </c>
      <c r="C555" s="26" t="s">
        <v>730</v>
      </c>
      <c r="D555" t="s">
        <v>729</v>
      </c>
      <c r="E555" s="1">
        <v>1040340</v>
      </c>
    </row>
    <row r="556" spans="1:5" ht="13.35" customHeight="1" x14ac:dyDescent="0.25">
      <c r="A556" s="21">
        <v>98</v>
      </c>
      <c r="B556" t="s">
        <v>720</v>
      </c>
      <c r="C556" s="26" t="s">
        <v>728</v>
      </c>
      <c r="D556" t="s">
        <v>727</v>
      </c>
      <c r="E556" s="1">
        <v>13275</v>
      </c>
    </row>
    <row r="557" spans="1:5" ht="13.35" customHeight="1" x14ac:dyDescent="0.25">
      <c r="A557" s="21">
        <v>98</v>
      </c>
      <c r="B557" t="s">
        <v>720</v>
      </c>
      <c r="C557" s="26" t="s">
        <v>726</v>
      </c>
      <c r="D557" t="s">
        <v>725</v>
      </c>
      <c r="E557" s="1">
        <v>19080</v>
      </c>
    </row>
    <row r="558" spans="1:5" ht="13.35" customHeight="1" x14ac:dyDescent="0.25">
      <c r="A558" s="21">
        <v>98</v>
      </c>
      <c r="B558" t="s">
        <v>720</v>
      </c>
      <c r="C558" s="26" t="s">
        <v>724</v>
      </c>
      <c r="D558" t="s">
        <v>723</v>
      </c>
      <c r="E558" s="1">
        <v>14000</v>
      </c>
    </row>
    <row r="559" spans="1:5" ht="13.35" customHeight="1" x14ac:dyDescent="0.25">
      <c r="A559" s="21">
        <v>98</v>
      </c>
      <c r="B559" t="s">
        <v>720</v>
      </c>
      <c r="C559" s="26" t="s">
        <v>722</v>
      </c>
      <c r="D559" t="s">
        <v>721</v>
      </c>
      <c r="E559" s="1">
        <v>11640</v>
      </c>
    </row>
    <row r="560" spans="1:5" ht="13.35" customHeight="1" x14ac:dyDescent="0.25">
      <c r="A560" s="21">
        <v>98</v>
      </c>
      <c r="B560" t="s">
        <v>720</v>
      </c>
      <c r="C560" s="26" t="s">
        <v>662</v>
      </c>
      <c r="D560" t="s">
        <v>661</v>
      </c>
      <c r="E560" s="1">
        <v>-1354736</v>
      </c>
    </row>
    <row r="561" spans="1:7" ht="13.35" customHeight="1" x14ac:dyDescent="0.25">
      <c r="A561" s="21">
        <v>98</v>
      </c>
      <c r="B561" t="s">
        <v>720</v>
      </c>
      <c r="C561" s="26" t="s">
        <v>719</v>
      </c>
      <c r="D561" t="s">
        <v>718</v>
      </c>
      <c r="E561" s="1">
        <v>103688</v>
      </c>
    </row>
    <row r="562" spans="1:7" ht="15.75" thickBot="1" x14ac:dyDescent="0.3">
      <c r="E562" s="13">
        <f>SUM(E545:E561)</f>
        <v>7205031</v>
      </c>
      <c r="G562" s="20">
        <f>+E562</f>
        <v>7205031</v>
      </c>
    </row>
    <row r="563" spans="1:7" ht="6" customHeight="1" thickTop="1" x14ac:dyDescent="0.25">
      <c r="E563" s="14"/>
    </row>
    <row r="564" spans="1:7" s="12" customFormat="1" ht="15.75" x14ac:dyDescent="0.25">
      <c r="A564" s="10" t="s">
        <v>532</v>
      </c>
      <c r="B564" s="11"/>
      <c r="C564" s="25"/>
      <c r="D564" s="11"/>
      <c r="E564" s="11"/>
    </row>
    <row r="565" spans="1:7" ht="13.35" customHeight="1" x14ac:dyDescent="0.25">
      <c r="A565">
        <v>699</v>
      </c>
      <c r="B565" t="s">
        <v>223</v>
      </c>
      <c r="C565" s="26" t="s">
        <v>226</v>
      </c>
      <c r="D565" t="s">
        <v>227</v>
      </c>
      <c r="E565" s="1">
        <v>550787</v>
      </c>
    </row>
    <row r="566" spans="1:7" ht="13.35" customHeight="1" x14ac:dyDescent="0.25">
      <c r="A566">
        <v>700</v>
      </c>
      <c r="B566" t="s">
        <v>223</v>
      </c>
      <c r="C566" s="26" t="s">
        <v>228</v>
      </c>
      <c r="D566" t="s">
        <v>229</v>
      </c>
      <c r="E566" s="1">
        <v>300886</v>
      </c>
    </row>
    <row r="567" spans="1:7" ht="13.35" customHeight="1" x14ac:dyDescent="0.25">
      <c r="A567">
        <v>718</v>
      </c>
      <c r="B567" t="s">
        <v>230</v>
      </c>
      <c r="C567" s="26" t="s">
        <v>231</v>
      </c>
      <c r="D567" t="s">
        <v>232</v>
      </c>
      <c r="E567" s="1">
        <v>-333827</v>
      </c>
    </row>
    <row r="568" spans="1:7" ht="13.35" customHeight="1" x14ac:dyDescent="0.25">
      <c r="A568">
        <v>719</v>
      </c>
      <c r="B568" t="s">
        <v>230</v>
      </c>
      <c r="C568" s="26" t="s">
        <v>25</v>
      </c>
      <c r="D568" t="s">
        <v>26</v>
      </c>
      <c r="E568" s="1">
        <v>300000</v>
      </c>
    </row>
    <row r="569" spans="1:7" ht="13.35" customHeight="1" x14ac:dyDescent="0.25">
      <c r="A569">
        <v>721</v>
      </c>
      <c r="B569" t="s">
        <v>230</v>
      </c>
      <c r="C569" s="26" t="s">
        <v>233</v>
      </c>
      <c r="D569" t="s">
        <v>234</v>
      </c>
      <c r="E569" s="1">
        <v>425000</v>
      </c>
    </row>
    <row r="570" spans="1:7" ht="13.35" customHeight="1" x14ac:dyDescent="0.25">
      <c r="A570">
        <v>728</v>
      </c>
      <c r="B570" t="s">
        <v>230</v>
      </c>
      <c r="C570" s="26" t="s">
        <v>91</v>
      </c>
      <c r="D570" t="s">
        <v>92</v>
      </c>
      <c r="E570" s="1">
        <v>45000</v>
      </c>
    </row>
    <row r="571" spans="1:7" ht="13.35" customHeight="1" x14ac:dyDescent="0.25">
      <c r="A571">
        <v>730</v>
      </c>
      <c r="B571" t="s">
        <v>230</v>
      </c>
      <c r="C571" s="26" t="s">
        <v>33</v>
      </c>
      <c r="D571" t="s">
        <v>34</v>
      </c>
      <c r="E571" s="1">
        <v>217606</v>
      </c>
    </row>
    <row r="572" spans="1:7" ht="13.35" customHeight="1" x14ac:dyDescent="0.25">
      <c r="A572">
        <v>737</v>
      </c>
      <c r="B572" t="s">
        <v>230</v>
      </c>
      <c r="C572" s="26" t="s">
        <v>235</v>
      </c>
      <c r="D572" t="s">
        <v>236</v>
      </c>
      <c r="E572" s="1">
        <v>-65000</v>
      </c>
    </row>
    <row r="573" spans="1:7" ht="13.35" customHeight="1" x14ac:dyDescent="0.25">
      <c r="A573">
        <v>741</v>
      </c>
      <c r="B573" t="s">
        <v>230</v>
      </c>
      <c r="C573" s="26" t="s">
        <v>47</v>
      </c>
      <c r="D573" t="s">
        <v>48</v>
      </c>
      <c r="E573" s="1">
        <v>40000</v>
      </c>
    </row>
    <row r="574" spans="1:7" ht="13.35" customHeight="1" x14ac:dyDescent="0.25">
      <c r="A574">
        <v>742</v>
      </c>
      <c r="B574" t="s">
        <v>230</v>
      </c>
      <c r="C574" s="26" t="s">
        <v>237</v>
      </c>
      <c r="D574" t="s">
        <v>238</v>
      </c>
      <c r="E574" s="1">
        <v>10000</v>
      </c>
    </row>
    <row r="575" spans="1:7" ht="13.35" customHeight="1" x14ac:dyDescent="0.25">
      <c r="A575">
        <v>748</v>
      </c>
      <c r="B575" t="s">
        <v>230</v>
      </c>
      <c r="C575" s="26" t="s">
        <v>59</v>
      </c>
      <c r="D575" t="s">
        <v>60</v>
      </c>
      <c r="E575" s="1">
        <v>20000</v>
      </c>
    </row>
    <row r="576" spans="1:7" ht="13.35" customHeight="1" x14ac:dyDescent="0.25">
      <c r="A576">
        <v>754</v>
      </c>
      <c r="B576" t="s">
        <v>230</v>
      </c>
      <c r="C576" s="26" t="s">
        <v>65</v>
      </c>
      <c r="D576" t="s">
        <v>66</v>
      </c>
      <c r="E576" s="1">
        <v>1500</v>
      </c>
    </row>
    <row r="577" spans="1:8" ht="13.35" customHeight="1" x14ac:dyDescent="0.25">
      <c r="A577">
        <v>757</v>
      </c>
      <c r="B577" t="s">
        <v>230</v>
      </c>
      <c r="C577" s="26" t="s">
        <v>77</v>
      </c>
      <c r="D577" t="s">
        <v>78</v>
      </c>
      <c r="E577" s="1">
        <v>129262</v>
      </c>
    </row>
    <row r="578" spans="1:8" ht="13.35" customHeight="1" x14ac:dyDescent="0.25">
      <c r="A578">
        <v>768</v>
      </c>
      <c r="B578" t="s">
        <v>230</v>
      </c>
      <c r="C578" s="26" t="s">
        <v>241</v>
      </c>
      <c r="D578" t="s">
        <v>242</v>
      </c>
      <c r="E578" s="1">
        <v>2454263</v>
      </c>
    </row>
    <row r="579" spans="1:8" ht="13.35" customHeight="1" x14ac:dyDescent="0.25">
      <c r="A579">
        <v>777</v>
      </c>
      <c r="B579" t="s">
        <v>245</v>
      </c>
      <c r="C579" s="26" t="s">
        <v>80</v>
      </c>
      <c r="D579" t="s">
        <v>81</v>
      </c>
      <c r="E579" s="1">
        <v>2719225</v>
      </c>
    </row>
    <row r="580" spans="1:8" ht="13.35" customHeight="1" x14ac:dyDescent="0.25">
      <c r="A580">
        <v>778</v>
      </c>
      <c r="B580" t="s">
        <v>246</v>
      </c>
      <c r="C580" s="26" t="s">
        <v>239</v>
      </c>
      <c r="D580" t="s">
        <v>240</v>
      </c>
      <c r="E580" s="1">
        <v>690329</v>
      </c>
    </row>
    <row r="581" spans="1:8" ht="13.35" customHeight="1" x14ac:dyDescent="0.25">
      <c r="A581">
        <v>780</v>
      </c>
      <c r="B581" t="s">
        <v>247</v>
      </c>
      <c r="C581" s="26" t="s">
        <v>228</v>
      </c>
      <c r="D581" t="s">
        <v>229</v>
      </c>
      <c r="E581" s="1">
        <v>569000</v>
      </c>
    </row>
    <row r="582" spans="1:8" ht="15.75" thickBot="1" x14ac:dyDescent="0.3">
      <c r="E582" s="16">
        <f>SUM(E565:E581)</f>
        <v>8074031</v>
      </c>
      <c r="H582" s="20">
        <f>+E582</f>
        <v>8074031</v>
      </c>
    </row>
    <row r="583" spans="1:8" ht="6" customHeight="1" thickTop="1" thickBot="1" x14ac:dyDescent="0.3">
      <c r="E583" s="14"/>
    </row>
    <row r="584" spans="1:8" s="12" customFormat="1" ht="16.5" thickBot="1" x14ac:dyDescent="0.3">
      <c r="A584" s="17" t="s">
        <v>550</v>
      </c>
      <c r="B584" s="18"/>
      <c r="C584" s="18"/>
      <c r="D584" s="18"/>
      <c r="E584" s="19"/>
    </row>
    <row r="585" spans="1:8" s="12" customFormat="1" ht="15.75" x14ac:dyDescent="0.25">
      <c r="A585" s="8" t="s">
        <v>527</v>
      </c>
      <c r="B585" s="9"/>
      <c r="C585" s="24"/>
      <c r="D585" s="9"/>
      <c r="E585" s="9"/>
    </row>
    <row r="586" spans="1:8" ht="13.35" customHeight="1" x14ac:dyDescent="0.25">
      <c r="A586" s="21">
        <v>99</v>
      </c>
      <c r="B586" t="s">
        <v>745</v>
      </c>
      <c r="C586" s="26" t="s">
        <v>578</v>
      </c>
      <c r="D586" t="s">
        <v>579</v>
      </c>
      <c r="E586" s="1">
        <v>47910</v>
      </c>
    </row>
    <row r="587" spans="1:8" ht="15.75" thickBot="1" x14ac:dyDescent="0.3">
      <c r="E587" s="13">
        <f>SUM(E586)</f>
        <v>47910</v>
      </c>
      <c r="G587" s="20">
        <f>+E587</f>
        <v>47910</v>
      </c>
    </row>
    <row r="588" spans="1:8" ht="6" customHeight="1" thickTop="1" x14ac:dyDescent="0.25">
      <c r="E588" s="14"/>
    </row>
    <row r="589" spans="1:8" s="12" customFormat="1" ht="15.75" x14ac:dyDescent="0.25">
      <c r="A589" s="10" t="s">
        <v>532</v>
      </c>
      <c r="B589" s="11"/>
      <c r="C589" s="25"/>
      <c r="D589" s="11"/>
      <c r="E589" s="11"/>
    </row>
    <row r="590" spans="1:8" ht="13.35" customHeight="1" x14ac:dyDescent="0.25">
      <c r="A590">
        <v>783</v>
      </c>
      <c r="B590" t="s">
        <v>248</v>
      </c>
      <c r="C590" s="26" t="s">
        <v>249</v>
      </c>
      <c r="D590" t="s">
        <v>250</v>
      </c>
      <c r="E590" s="1">
        <v>47910</v>
      </c>
    </row>
    <row r="591" spans="1:8" ht="15.75" thickBot="1" x14ac:dyDescent="0.3">
      <c r="E591" s="16">
        <f>SUM(E590:E590)</f>
        <v>47910</v>
      </c>
      <c r="H591" s="20">
        <f>+E591</f>
        <v>47910</v>
      </c>
    </row>
    <row r="592" spans="1:8" ht="6" customHeight="1" thickTop="1" thickBot="1" x14ac:dyDescent="0.3">
      <c r="E592" s="14"/>
    </row>
    <row r="593" spans="1:8" s="12" customFormat="1" ht="16.5" thickBot="1" x14ac:dyDescent="0.3">
      <c r="A593" s="17" t="s">
        <v>551</v>
      </c>
      <c r="B593" s="18"/>
      <c r="C593" s="18"/>
      <c r="D593" s="18"/>
      <c r="E593" s="19"/>
    </row>
    <row r="594" spans="1:8" s="12" customFormat="1" ht="15.75" x14ac:dyDescent="0.25">
      <c r="A594" s="8" t="s">
        <v>527</v>
      </c>
      <c r="B594" s="9"/>
      <c r="C594" s="24"/>
      <c r="D594" s="9"/>
      <c r="E594" s="9"/>
    </row>
    <row r="595" spans="1:8" ht="15" x14ac:dyDescent="0.25">
      <c r="A595" s="21">
        <v>101</v>
      </c>
      <c r="B595" t="s">
        <v>748</v>
      </c>
      <c r="C595" s="26" t="s">
        <v>747</v>
      </c>
      <c r="D595" t="s">
        <v>746</v>
      </c>
      <c r="E595" s="1">
        <v>2300000</v>
      </c>
    </row>
    <row r="596" spans="1:8" ht="15.75" thickBot="1" x14ac:dyDescent="0.3">
      <c r="E596" s="13">
        <f>SUM(E595:E595)</f>
        <v>2300000</v>
      </c>
      <c r="G596" s="20">
        <f>+E596</f>
        <v>2300000</v>
      </c>
    </row>
    <row r="597" spans="1:8" ht="6" customHeight="1" thickTop="1" x14ac:dyDescent="0.25">
      <c r="E597" s="14"/>
    </row>
    <row r="598" spans="1:8" s="12" customFormat="1" ht="15.75" x14ac:dyDescent="0.25">
      <c r="A598" s="10" t="s">
        <v>532</v>
      </c>
      <c r="B598" s="11"/>
      <c r="C598" s="25"/>
      <c r="D598" s="11"/>
      <c r="E598" s="11"/>
    </row>
    <row r="599" spans="1:8" ht="13.35" customHeight="1" x14ac:dyDescent="0.25">
      <c r="A599">
        <v>785</v>
      </c>
      <c r="B599" t="s">
        <v>251</v>
      </c>
      <c r="C599" s="26" t="s">
        <v>252</v>
      </c>
      <c r="D599" t="s">
        <v>253</v>
      </c>
      <c r="E599" s="1">
        <v>2300000</v>
      </c>
    </row>
    <row r="600" spans="1:8" ht="15.75" thickBot="1" x14ac:dyDescent="0.3">
      <c r="E600" s="16">
        <f>SUM(E599)</f>
        <v>2300000</v>
      </c>
      <c r="H600" s="20">
        <f>+E600</f>
        <v>2300000</v>
      </c>
    </row>
    <row r="601" spans="1:8" ht="6" customHeight="1" thickTop="1" thickBot="1" x14ac:dyDescent="0.3">
      <c r="E601" s="14"/>
    </row>
    <row r="602" spans="1:8" s="12" customFormat="1" ht="16.5" thickBot="1" x14ac:dyDescent="0.3">
      <c r="A602" s="17" t="s">
        <v>552</v>
      </c>
      <c r="B602" s="18"/>
      <c r="C602" s="18"/>
      <c r="D602" s="18"/>
      <c r="E602" s="19"/>
    </row>
    <row r="603" spans="1:8" s="12" customFormat="1" ht="15.75" x14ac:dyDescent="0.25">
      <c r="A603" s="8" t="s">
        <v>527</v>
      </c>
      <c r="B603" s="9"/>
      <c r="C603" s="24"/>
      <c r="D603" s="9"/>
      <c r="E603" s="9"/>
    </row>
    <row r="604" spans="1:8" ht="13.35" customHeight="1" x14ac:dyDescent="0.25">
      <c r="A604" s="21">
        <v>102</v>
      </c>
      <c r="B604" t="s">
        <v>751</v>
      </c>
      <c r="C604" s="26" t="s">
        <v>750</v>
      </c>
      <c r="D604" t="s">
        <v>749</v>
      </c>
      <c r="E604" s="1">
        <v>500000</v>
      </c>
    </row>
    <row r="605" spans="1:8" ht="13.35" customHeight="1" thickBot="1" x14ac:dyDescent="0.3">
      <c r="E605" s="13">
        <f>SUM(E604)</f>
        <v>500000</v>
      </c>
      <c r="G605" s="20">
        <f>+E605</f>
        <v>500000</v>
      </c>
    </row>
    <row r="606" spans="1:8" ht="6" customHeight="1" thickTop="1" x14ac:dyDescent="0.25">
      <c r="E606" s="14"/>
    </row>
    <row r="607" spans="1:8" s="12" customFormat="1" ht="15.75" x14ac:dyDescent="0.25">
      <c r="A607" s="10" t="s">
        <v>532</v>
      </c>
      <c r="B607" s="11"/>
      <c r="C607" s="25"/>
      <c r="D607" s="11"/>
      <c r="E607" s="11"/>
    </row>
    <row r="608" spans="1:8" ht="13.35" customHeight="1" x14ac:dyDescent="0.25">
      <c r="A608">
        <v>811</v>
      </c>
      <c r="B608" t="s">
        <v>254</v>
      </c>
      <c r="C608" s="26" t="s">
        <v>83</v>
      </c>
      <c r="D608" t="s">
        <v>84</v>
      </c>
      <c r="E608" s="1">
        <v>500000</v>
      </c>
    </row>
    <row r="609" spans="1:8" ht="15.75" thickBot="1" x14ac:dyDescent="0.3">
      <c r="E609" s="16">
        <f>SUM(E608)</f>
        <v>500000</v>
      </c>
      <c r="H609" s="20">
        <f>+E609</f>
        <v>500000</v>
      </c>
    </row>
    <row r="610" spans="1:8" ht="6" customHeight="1" thickTop="1" thickBot="1" x14ac:dyDescent="0.3">
      <c r="E610" s="14"/>
    </row>
    <row r="611" spans="1:8" s="12" customFormat="1" ht="16.5" thickBot="1" x14ac:dyDescent="0.3">
      <c r="A611" s="17" t="s">
        <v>553</v>
      </c>
      <c r="B611" s="18"/>
      <c r="C611" s="18"/>
      <c r="D611" s="18"/>
      <c r="E611" s="19"/>
    </row>
    <row r="612" spans="1:8" s="12" customFormat="1" ht="15.75" x14ac:dyDescent="0.25">
      <c r="A612" s="8" t="s">
        <v>527</v>
      </c>
      <c r="B612" s="9"/>
      <c r="C612" s="24"/>
      <c r="D612" s="9"/>
      <c r="E612" s="9"/>
    </row>
    <row r="613" spans="1:8" ht="13.35" customHeight="1" x14ac:dyDescent="0.25">
      <c r="A613" s="21">
        <v>103</v>
      </c>
      <c r="B613" t="s">
        <v>754</v>
      </c>
      <c r="C613" s="26" t="s">
        <v>753</v>
      </c>
      <c r="D613" t="s">
        <v>752</v>
      </c>
      <c r="E613" s="1">
        <v>300000</v>
      </c>
    </row>
    <row r="614" spans="1:8" ht="15.75" thickBot="1" x14ac:dyDescent="0.3">
      <c r="E614" s="13">
        <f>SUM(E613)</f>
        <v>300000</v>
      </c>
      <c r="G614" s="20">
        <f>+E614</f>
        <v>300000</v>
      </c>
    </row>
    <row r="615" spans="1:8" ht="6" customHeight="1" thickTop="1" x14ac:dyDescent="0.25">
      <c r="E615" s="14"/>
    </row>
    <row r="616" spans="1:8" s="12" customFormat="1" ht="15.75" x14ac:dyDescent="0.25">
      <c r="A616" s="10" t="s">
        <v>532</v>
      </c>
      <c r="B616" s="11"/>
      <c r="C616" s="25"/>
      <c r="D616" s="11"/>
      <c r="E616" s="11"/>
    </row>
    <row r="617" spans="1:8" s="12" customFormat="1" ht="15.75" x14ac:dyDescent="0.25">
      <c r="A617" s="15"/>
      <c r="B617" s="11"/>
      <c r="C617" s="25"/>
      <c r="D617" s="11"/>
      <c r="E617" s="11"/>
    </row>
    <row r="618" spans="1:8" ht="15.75" thickBot="1" x14ac:dyDescent="0.3">
      <c r="E618" s="13">
        <f>SUM(E617)</f>
        <v>0</v>
      </c>
      <c r="H618" s="20">
        <f>+E618</f>
        <v>0</v>
      </c>
    </row>
    <row r="619" spans="1:8" ht="6" customHeight="1" thickTop="1" thickBot="1" x14ac:dyDescent="0.3">
      <c r="E619" s="14"/>
    </row>
    <row r="620" spans="1:8" s="12" customFormat="1" ht="16.5" thickBot="1" x14ac:dyDescent="0.3">
      <c r="A620" s="17" t="s">
        <v>554</v>
      </c>
      <c r="B620" s="18"/>
      <c r="C620" s="18"/>
      <c r="D620" s="18"/>
      <c r="E620" s="19"/>
    </row>
    <row r="621" spans="1:8" s="12" customFormat="1" ht="15.75" x14ac:dyDescent="0.25">
      <c r="A621" s="8" t="s">
        <v>527</v>
      </c>
      <c r="B621" s="9"/>
      <c r="C621" s="24"/>
      <c r="D621" s="9"/>
      <c r="E621" s="9"/>
    </row>
    <row r="622" spans="1:8" ht="13.35" customHeight="1" x14ac:dyDescent="0.25">
      <c r="A622" s="21">
        <v>109</v>
      </c>
      <c r="B622" t="s">
        <v>755</v>
      </c>
      <c r="C622" s="26" t="s">
        <v>578</v>
      </c>
      <c r="D622" t="s">
        <v>579</v>
      </c>
      <c r="E622" s="1">
        <v>-21609</v>
      </c>
    </row>
    <row r="623" spans="1:8" ht="13.35" customHeight="1" x14ac:dyDescent="0.25">
      <c r="A623" s="21">
        <v>109</v>
      </c>
      <c r="B623" t="s">
        <v>755</v>
      </c>
      <c r="C623" s="26" t="s">
        <v>580</v>
      </c>
      <c r="D623" t="s">
        <v>581</v>
      </c>
      <c r="E623" s="1">
        <v>60000</v>
      </c>
    </row>
    <row r="624" spans="1:8" ht="15.75" thickBot="1" x14ac:dyDescent="0.3">
      <c r="E624" s="13">
        <f>SUM(E622:E623)</f>
        <v>38391</v>
      </c>
      <c r="G624" s="20">
        <f>+E624</f>
        <v>38391</v>
      </c>
    </row>
    <row r="625" spans="1:5" ht="6" customHeight="1" thickTop="1" x14ac:dyDescent="0.25">
      <c r="E625" s="14"/>
    </row>
    <row r="626" spans="1:5" s="12" customFormat="1" ht="15.75" x14ac:dyDescent="0.25">
      <c r="A626" s="10" t="s">
        <v>532</v>
      </c>
      <c r="B626" s="11"/>
      <c r="C626" s="25"/>
      <c r="D626" s="11"/>
      <c r="E626" s="11"/>
    </row>
    <row r="627" spans="1:5" ht="13.35" customHeight="1" x14ac:dyDescent="0.25">
      <c r="A627">
        <v>812</v>
      </c>
      <c r="B627" t="s">
        <v>255</v>
      </c>
      <c r="C627" s="26" t="s">
        <v>3</v>
      </c>
      <c r="D627" t="s">
        <v>4</v>
      </c>
      <c r="E627" s="1">
        <v>25831</v>
      </c>
    </row>
    <row r="628" spans="1:5" ht="13.35" customHeight="1" x14ac:dyDescent="0.25">
      <c r="A628">
        <v>814</v>
      </c>
      <c r="B628" t="s">
        <v>255</v>
      </c>
      <c r="C628" s="26" t="s">
        <v>13</v>
      </c>
      <c r="D628" t="s">
        <v>14</v>
      </c>
      <c r="E628" s="1">
        <v>1976</v>
      </c>
    </row>
    <row r="629" spans="1:5" ht="13.35" customHeight="1" x14ac:dyDescent="0.25">
      <c r="A629">
        <v>815</v>
      </c>
      <c r="B629" t="s">
        <v>255</v>
      </c>
      <c r="C629" s="26" t="s">
        <v>15</v>
      </c>
      <c r="D629" t="s">
        <v>16</v>
      </c>
      <c r="E629" s="1">
        <v>915</v>
      </c>
    </row>
    <row r="630" spans="1:5" ht="13.35" customHeight="1" x14ac:dyDescent="0.25">
      <c r="A630">
        <v>816</v>
      </c>
      <c r="B630" t="s">
        <v>255</v>
      </c>
      <c r="C630" s="26" t="s">
        <v>17</v>
      </c>
      <c r="D630" t="s">
        <v>18</v>
      </c>
      <c r="E630" s="1">
        <v>170</v>
      </c>
    </row>
    <row r="631" spans="1:5" ht="13.35" customHeight="1" x14ac:dyDescent="0.25">
      <c r="A631">
        <v>817</v>
      </c>
      <c r="B631" t="s">
        <v>255</v>
      </c>
      <c r="C631" s="26" t="s">
        <v>19</v>
      </c>
      <c r="D631" t="s">
        <v>20</v>
      </c>
      <c r="E631" s="1">
        <v>101</v>
      </c>
    </row>
    <row r="632" spans="1:5" ht="13.35" customHeight="1" x14ac:dyDescent="0.25">
      <c r="A632">
        <v>819</v>
      </c>
      <c r="B632" t="s">
        <v>255</v>
      </c>
      <c r="C632" s="26" t="s">
        <v>21</v>
      </c>
      <c r="D632" t="s">
        <v>22</v>
      </c>
      <c r="E632" s="1">
        <v>142</v>
      </c>
    </row>
    <row r="633" spans="1:5" ht="13.35" customHeight="1" x14ac:dyDescent="0.25">
      <c r="A633">
        <v>820</v>
      </c>
      <c r="B633" t="s">
        <v>255</v>
      </c>
      <c r="C633" s="26" t="s">
        <v>23</v>
      </c>
      <c r="D633" t="s">
        <v>24</v>
      </c>
      <c r="E633" s="1">
        <v>7</v>
      </c>
    </row>
    <row r="634" spans="1:5" ht="13.35" customHeight="1" x14ac:dyDescent="0.25">
      <c r="A634">
        <v>835</v>
      </c>
      <c r="B634" t="s">
        <v>256</v>
      </c>
      <c r="C634" s="26" t="s">
        <v>31</v>
      </c>
      <c r="D634" t="s">
        <v>32</v>
      </c>
      <c r="E634" s="1">
        <v>1000</v>
      </c>
    </row>
    <row r="635" spans="1:5" ht="13.35" customHeight="1" x14ac:dyDescent="0.25">
      <c r="A635">
        <v>838</v>
      </c>
      <c r="B635" t="s">
        <v>256</v>
      </c>
      <c r="C635" s="26" t="s">
        <v>35</v>
      </c>
      <c r="D635" t="s">
        <v>36</v>
      </c>
      <c r="E635" s="1">
        <v>200</v>
      </c>
    </row>
    <row r="636" spans="1:5" ht="13.35" customHeight="1" x14ac:dyDescent="0.25">
      <c r="A636">
        <v>839</v>
      </c>
      <c r="B636" t="s">
        <v>256</v>
      </c>
      <c r="C636" s="26" t="s">
        <v>95</v>
      </c>
      <c r="D636" t="s">
        <v>96</v>
      </c>
      <c r="E636" s="1">
        <v>1200</v>
      </c>
    </row>
    <row r="637" spans="1:5" ht="13.35" customHeight="1" x14ac:dyDescent="0.25">
      <c r="A637">
        <v>840</v>
      </c>
      <c r="B637" t="s">
        <v>256</v>
      </c>
      <c r="C637" s="26" t="s">
        <v>39</v>
      </c>
      <c r="D637" t="s">
        <v>40</v>
      </c>
      <c r="E637" s="1">
        <v>1200</v>
      </c>
    </row>
    <row r="638" spans="1:5" ht="13.35" customHeight="1" x14ac:dyDescent="0.25">
      <c r="A638">
        <v>841</v>
      </c>
      <c r="B638" t="s">
        <v>256</v>
      </c>
      <c r="C638" s="26" t="s">
        <v>41</v>
      </c>
      <c r="D638" t="s">
        <v>42</v>
      </c>
      <c r="E638" s="1">
        <v>100</v>
      </c>
    </row>
    <row r="639" spans="1:5" ht="13.35" customHeight="1" x14ac:dyDescent="0.25">
      <c r="A639">
        <v>842</v>
      </c>
      <c r="B639" t="s">
        <v>256</v>
      </c>
      <c r="C639" s="26" t="s">
        <v>43</v>
      </c>
      <c r="D639" t="s">
        <v>44</v>
      </c>
      <c r="E639" s="1">
        <v>500</v>
      </c>
    </row>
    <row r="640" spans="1:5" ht="13.35" customHeight="1" x14ac:dyDescent="0.25">
      <c r="A640">
        <v>843</v>
      </c>
      <c r="B640" t="s">
        <v>256</v>
      </c>
      <c r="C640" s="26" t="s">
        <v>45</v>
      </c>
      <c r="D640" t="s">
        <v>46</v>
      </c>
      <c r="E640" s="1">
        <v>500</v>
      </c>
    </row>
    <row r="641" spans="1:8" ht="13.35" customHeight="1" x14ac:dyDescent="0.25">
      <c r="A641">
        <v>844</v>
      </c>
      <c r="B641" t="s">
        <v>256</v>
      </c>
      <c r="C641" s="26" t="s">
        <v>47</v>
      </c>
      <c r="D641" t="s">
        <v>48</v>
      </c>
      <c r="E641" s="1">
        <v>1100</v>
      </c>
    </row>
    <row r="642" spans="1:8" ht="13.35" customHeight="1" x14ac:dyDescent="0.25">
      <c r="A642">
        <v>852</v>
      </c>
      <c r="B642" t="s">
        <v>256</v>
      </c>
      <c r="C642" s="26" t="s">
        <v>65</v>
      </c>
      <c r="D642" t="s">
        <v>66</v>
      </c>
      <c r="E642" s="1">
        <v>300</v>
      </c>
    </row>
    <row r="643" spans="1:8" ht="13.35" customHeight="1" x14ac:dyDescent="0.25">
      <c r="A643">
        <v>855</v>
      </c>
      <c r="B643" t="s">
        <v>256</v>
      </c>
      <c r="C643" s="26" t="s">
        <v>71</v>
      </c>
      <c r="D643" t="s">
        <v>72</v>
      </c>
      <c r="E643" s="1">
        <v>250</v>
      </c>
    </row>
    <row r="644" spans="1:8" ht="13.35" customHeight="1" x14ac:dyDescent="0.25">
      <c r="A644">
        <v>856</v>
      </c>
      <c r="B644" t="s">
        <v>256</v>
      </c>
      <c r="C644" s="26" t="s">
        <v>73</v>
      </c>
      <c r="D644" t="s">
        <v>74</v>
      </c>
      <c r="E644" s="1">
        <v>250</v>
      </c>
    </row>
    <row r="645" spans="1:8" ht="13.35" customHeight="1" x14ac:dyDescent="0.25">
      <c r="A645">
        <v>857</v>
      </c>
      <c r="B645" t="s">
        <v>256</v>
      </c>
      <c r="C645" s="26" t="s">
        <v>75</v>
      </c>
      <c r="D645" t="s">
        <v>76</v>
      </c>
      <c r="E645" s="1">
        <v>200</v>
      </c>
    </row>
    <row r="646" spans="1:8" ht="13.35" customHeight="1" x14ac:dyDescent="0.25">
      <c r="A646">
        <v>858</v>
      </c>
      <c r="B646" t="s">
        <v>256</v>
      </c>
      <c r="C646" s="26" t="s">
        <v>77</v>
      </c>
      <c r="D646" t="s">
        <v>78</v>
      </c>
      <c r="E646" s="1">
        <v>200</v>
      </c>
    </row>
    <row r="647" spans="1:8" ht="13.35" customHeight="1" x14ac:dyDescent="0.25">
      <c r="A647">
        <v>861</v>
      </c>
      <c r="B647" t="s">
        <v>259</v>
      </c>
      <c r="C647" s="26" t="s">
        <v>80</v>
      </c>
      <c r="D647" t="s">
        <v>81</v>
      </c>
      <c r="E647" s="1">
        <v>2249</v>
      </c>
    </row>
    <row r="648" spans="1:8" ht="15.75" thickBot="1" x14ac:dyDescent="0.3">
      <c r="E648" s="16">
        <f>SUM(E627:E647)</f>
        <v>38391</v>
      </c>
      <c r="H648" s="20">
        <f>+E648</f>
        <v>38391</v>
      </c>
    </row>
    <row r="649" spans="1:8" ht="6" customHeight="1" thickTop="1" thickBot="1" x14ac:dyDescent="0.3">
      <c r="E649" s="14"/>
    </row>
    <row r="650" spans="1:8" s="12" customFormat="1" ht="16.5" thickBot="1" x14ac:dyDescent="0.3">
      <c r="A650" s="17" t="s">
        <v>555</v>
      </c>
      <c r="B650" s="18"/>
      <c r="C650" s="18"/>
      <c r="D650" s="18"/>
      <c r="E650" s="19"/>
    </row>
    <row r="651" spans="1:8" s="12" customFormat="1" ht="15.75" x14ac:dyDescent="0.25">
      <c r="A651" s="8" t="s">
        <v>527</v>
      </c>
      <c r="B651" s="9"/>
      <c r="C651" s="24"/>
      <c r="D651" s="9"/>
      <c r="E651" s="9"/>
    </row>
    <row r="652" spans="1:8" ht="13.35" customHeight="1" x14ac:dyDescent="0.25">
      <c r="A652" s="21">
        <v>111</v>
      </c>
      <c r="B652" t="s">
        <v>756</v>
      </c>
      <c r="C652" s="26" t="s">
        <v>578</v>
      </c>
      <c r="D652" t="s">
        <v>579</v>
      </c>
      <c r="E652" s="1">
        <v>1668391</v>
      </c>
    </row>
    <row r="653" spans="1:8" ht="13.35" customHeight="1" x14ac:dyDescent="0.25">
      <c r="A653" s="21">
        <v>111</v>
      </c>
      <c r="B653" t="s">
        <v>756</v>
      </c>
      <c r="C653" s="26" t="s">
        <v>580</v>
      </c>
      <c r="D653" t="s">
        <v>581</v>
      </c>
      <c r="E653" s="1">
        <v>9627540</v>
      </c>
    </row>
    <row r="654" spans="1:8" ht="13.35" customHeight="1" x14ac:dyDescent="0.25">
      <c r="A654" s="21">
        <v>111</v>
      </c>
      <c r="B654" t="s">
        <v>756</v>
      </c>
      <c r="C654" s="26" t="s">
        <v>620</v>
      </c>
      <c r="D654" t="s">
        <v>621</v>
      </c>
      <c r="E654" s="1">
        <v>9025</v>
      </c>
    </row>
    <row r="655" spans="1:8" ht="15.75" thickBot="1" x14ac:dyDescent="0.3">
      <c r="E655" s="13">
        <f>SUM(E652:E654)</f>
        <v>11304956</v>
      </c>
      <c r="G655" s="20">
        <f>+E655</f>
        <v>11304956</v>
      </c>
    </row>
    <row r="656" spans="1:8" ht="6" customHeight="1" thickTop="1" x14ac:dyDescent="0.25">
      <c r="E656" s="14"/>
    </row>
    <row r="657" spans="1:5" s="12" customFormat="1" ht="15.75" x14ac:dyDescent="0.25">
      <c r="A657" s="10" t="s">
        <v>532</v>
      </c>
      <c r="B657" s="11"/>
      <c r="C657" s="25"/>
      <c r="D657" s="11"/>
      <c r="E657" s="11"/>
    </row>
    <row r="658" spans="1:5" ht="13.35" customHeight="1" x14ac:dyDescent="0.25">
      <c r="A658">
        <v>875</v>
      </c>
      <c r="B658" t="s">
        <v>260</v>
      </c>
      <c r="C658" s="26" t="s">
        <v>39</v>
      </c>
      <c r="D658" t="s">
        <v>40</v>
      </c>
      <c r="E658" s="1">
        <v>5000</v>
      </c>
    </row>
    <row r="659" spans="1:5" ht="13.35" customHeight="1" x14ac:dyDescent="0.25">
      <c r="A659">
        <v>876</v>
      </c>
      <c r="B659" t="s">
        <v>260</v>
      </c>
      <c r="C659" s="26" t="s">
        <v>43</v>
      </c>
      <c r="D659" t="s">
        <v>44</v>
      </c>
      <c r="E659" s="1">
        <v>2000</v>
      </c>
    </row>
    <row r="660" spans="1:5" ht="13.35" customHeight="1" x14ac:dyDescent="0.25">
      <c r="A660">
        <v>878</v>
      </c>
      <c r="B660" t="s">
        <v>260</v>
      </c>
      <c r="C660" s="26" t="s">
        <v>47</v>
      </c>
      <c r="D660" t="s">
        <v>48</v>
      </c>
      <c r="E660" s="1">
        <v>70200</v>
      </c>
    </row>
    <row r="661" spans="1:5" ht="13.35" customHeight="1" x14ac:dyDescent="0.25">
      <c r="A661">
        <v>879</v>
      </c>
      <c r="B661" t="s">
        <v>260</v>
      </c>
      <c r="C661" s="26" t="s">
        <v>61</v>
      </c>
      <c r="D661" t="s">
        <v>62</v>
      </c>
      <c r="E661" s="1">
        <v>175000</v>
      </c>
    </row>
    <row r="662" spans="1:5" ht="13.35" customHeight="1" x14ac:dyDescent="0.25">
      <c r="A662">
        <v>883</v>
      </c>
      <c r="B662" t="s">
        <v>261</v>
      </c>
      <c r="C662" s="26" t="s">
        <v>205</v>
      </c>
      <c r="D662" t="s">
        <v>206</v>
      </c>
      <c r="E662" s="1">
        <v>400</v>
      </c>
    </row>
    <row r="663" spans="1:5" ht="13.35" customHeight="1" x14ac:dyDescent="0.25">
      <c r="A663">
        <v>885</v>
      </c>
      <c r="B663" t="s">
        <v>261</v>
      </c>
      <c r="C663" s="26" t="s">
        <v>33</v>
      </c>
      <c r="D663" t="s">
        <v>34</v>
      </c>
      <c r="E663" s="1">
        <v>9000</v>
      </c>
    </row>
    <row r="664" spans="1:5" ht="13.35" customHeight="1" x14ac:dyDescent="0.25">
      <c r="A664">
        <v>886</v>
      </c>
      <c r="B664" t="s">
        <v>261</v>
      </c>
      <c r="C664" s="26" t="s">
        <v>35</v>
      </c>
      <c r="D664" t="s">
        <v>36</v>
      </c>
      <c r="E664" s="1">
        <v>2500</v>
      </c>
    </row>
    <row r="665" spans="1:5" ht="13.35" customHeight="1" x14ac:dyDescent="0.25">
      <c r="A665">
        <v>887</v>
      </c>
      <c r="B665" t="s">
        <v>261</v>
      </c>
      <c r="C665" s="26" t="s">
        <v>43</v>
      </c>
      <c r="D665" t="s">
        <v>44</v>
      </c>
      <c r="E665" s="1">
        <v>1500</v>
      </c>
    </row>
    <row r="666" spans="1:5" ht="13.35" customHeight="1" x14ac:dyDescent="0.25">
      <c r="A666">
        <v>888</v>
      </c>
      <c r="B666" t="s">
        <v>261</v>
      </c>
      <c r="C666" s="26" t="s">
        <v>49</v>
      </c>
      <c r="D666" t="s">
        <v>50</v>
      </c>
      <c r="E666" s="1">
        <v>8000</v>
      </c>
    </row>
    <row r="667" spans="1:5" ht="13.35" customHeight="1" x14ac:dyDescent="0.25">
      <c r="A667">
        <v>889</v>
      </c>
      <c r="B667" t="s">
        <v>261</v>
      </c>
      <c r="C667" s="26" t="s">
        <v>51</v>
      </c>
      <c r="D667" t="s">
        <v>52</v>
      </c>
      <c r="E667" s="1">
        <v>3000</v>
      </c>
    </row>
    <row r="668" spans="1:5" ht="13.35" customHeight="1" x14ac:dyDescent="0.25">
      <c r="A668">
        <v>890</v>
      </c>
      <c r="B668" t="s">
        <v>261</v>
      </c>
      <c r="C668" s="26" t="s">
        <v>53</v>
      </c>
      <c r="D668" t="s">
        <v>54</v>
      </c>
      <c r="E668" s="1">
        <v>6500</v>
      </c>
    </row>
    <row r="669" spans="1:5" ht="13.35" customHeight="1" x14ac:dyDescent="0.25">
      <c r="A669">
        <v>891</v>
      </c>
      <c r="B669" t="s">
        <v>261</v>
      </c>
      <c r="C669" s="26" t="s">
        <v>55</v>
      </c>
      <c r="D669" t="s">
        <v>56</v>
      </c>
      <c r="E669" s="1">
        <v>3500</v>
      </c>
    </row>
    <row r="670" spans="1:5" ht="13.35" customHeight="1" x14ac:dyDescent="0.25">
      <c r="A670">
        <v>892</v>
      </c>
      <c r="B670" t="s">
        <v>261</v>
      </c>
      <c r="C670" s="26" t="s">
        <v>63</v>
      </c>
      <c r="D670" t="s">
        <v>64</v>
      </c>
      <c r="E670" s="1">
        <v>1500</v>
      </c>
    </row>
    <row r="671" spans="1:5" ht="13.35" customHeight="1" x14ac:dyDescent="0.25">
      <c r="A671">
        <v>893</v>
      </c>
      <c r="B671" t="s">
        <v>261</v>
      </c>
      <c r="C671" s="26" t="s">
        <v>67</v>
      </c>
      <c r="D671" t="s">
        <v>68</v>
      </c>
      <c r="E671" s="1">
        <v>26225</v>
      </c>
    </row>
    <row r="672" spans="1:5" ht="13.35" customHeight="1" x14ac:dyDescent="0.25">
      <c r="A672">
        <v>896</v>
      </c>
      <c r="B672" t="s">
        <v>262</v>
      </c>
      <c r="C672" s="26" t="s">
        <v>3</v>
      </c>
      <c r="D672" t="s">
        <v>4</v>
      </c>
      <c r="E672" s="1">
        <v>9379005</v>
      </c>
    </row>
    <row r="673" spans="1:5" ht="13.35" customHeight="1" x14ac:dyDescent="0.25">
      <c r="A673">
        <v>897</v>
      </c>
      <c r="B673" t="s">
        <v>262</v>
      </c>
      <c r="C673" s="26" t="s">
        <v>5</v>
      </c>
      <c r="D673" t="s">
        <v>6</v>
      </c>
      <c r="E673" s="1">
        <v>1000</v>
      </c>
    </row>
    <row r="674" spans="1:5" ht="13.35" customHeight="1" x14ac:dyDescent="0.25">
      <c r="A674">
        <v>898</v>
      </c>
      <c r="B674" t="s">
        <v>262</v>
      </c>
      <c r="C674" s="26" t="s">
        <v>9</v>
      </c>
      <c r="D674" t="s">
        <v>10</v>
      </c>
      <c r="E674" s="1">
        <v>156013</v>
      </c>
    </row>
    <row r="675" spans="1:5" ht="13.35" customHeight="1" x14ac:dyDescent="0.25">
      <c r="A675">
        <v>899</v>
      </c>
      <c r="B675" t="s">
        <v>262</v>
      </c>
      <c r="C675" s="26" t="s">
        <v>11</v>
      </c>
      <c r="D675" t="s">
        <v>12</v>
      </c>
      <c r="E675" s="1">
        <v>87000</v>
      </c>
    </row>
    <row r="676" spans="1:5" ht="13.35" customHeight="1" x14ac:dyDescent="0.25">
      <c r="A676">
        <v>900</v>
      </c>
      <c r="B676" t="s">
        <v>262</v>
      </c>
      <c r="C676" s="26" t="s">
        <v>13</v>
      </c>
      <c r="D676" t="s">
        <v>14</v>
      </c>
      <c r="E676" s="1">
        <v>718938</v>
      </c>
    </row>
    <row r="677" spans="1:5" ht="13.35" customHeight="1" x14ac:dyDescent="0.25">
      <c r="A677">
        <v>901</v>
      </c>
      <c r="B677" t="s">
        <v>262</v>
      </c>
      <c r="C677" s="26" t="s">
        <v>15</v>
      </c>
      <c r="D677" t="s">
        <v>16</v>
      </c>
      <c r="E677" s="1">
        <v>299933</v>
      </c>
    </row>
    <row r="678" spans="1:5" ht="13.35" customHeight="1" x14ac:dyDescent="0.25">
      <c r="A678">
        <v>903</v>
      </c>
      <c r="B678" t="s">
        <v>262</v>
      </c>
      <c r="C678" s="26" t="s">
        <v>17</v>
      </c>
      <c r="D678" t="s">
        <v>18</v>
      </c>
      <c r="E678" s="1">
        <v>64838</v>
      </c>
    </row>
    <row r="679" spans="1:5" ht="13.35" customHeight="1" x14ac:dyDescent="0.25">
      <c r="A679">
        <v>904</v>
      </c>
      <c r="B679" t="s">
        <v>262</v>
      </c>
      <c r="C679" s="26" t="s">
        <v>19</v>
      </c>
      <c r="D679" t="s">
        <v>20</v>
      </c>
      <c r="E679" s="1">
        <v>36647</v>
      </c>
    </row>
    <row r="680" spans="1:5" ht="13.35" customHeight="1" x14ac:dyDescent="0.25">
      <c r="A680">
        <v>905</v>
      </c>
      <c r="B680" t="s">
        <v>262</v>
      </c>
      <c r="C680" s="26" t="s">
        <v>85</v>
      </c>
      <c r="D680" t="s">
        <v>86</v>
      </c>
      <c r="E680" s="1">
        <v>8041</v>
      </c>
    </row>
    <row r="681" spans="1:5" ht="13.35" customHeight="1" x14ac:dyDescent="0.25">
      <c r="A681">
        <v>906</v>
      </c>
      <c r="B681" t="s">
        <v>262</v>
      </c>
      <c r="C681" s="26" t="s">
        <v>21</v>
      </c>
      <c r="D681" t="s">
        <v>22</v>
      </c>
      <c r="E681" s="1">
        <v>51682</v>
      </c>
    </row>
    <row r="682" spans="1:5" ht="13.35" customHeight="1" x14ac:dyDescent="0.25">
      <c r="A682">
        <v>908</v>
      </c>
      <c r="B682" t="s">
        <v>262</v>
      </c>
      <c r="C682" s="26" t="s">
        <v>23</v>
      </c>
      <c r="D682" t="s">
        <v>24</v>
      </c>
      <c r="E682" s="1">
        <v>2852</v>
      </c>
    </row>
    <row r="683" spans="1:5" ht="13.35" customHeight="1" x14ac:dyDescent="0.25">
      <c r="A683">
        <v>909</v>
      </c>
      <c r="B683" t="s">
        <v>262</v>
      </c>
      <c r="C683" s="26" t="s">
        <v>27</v>
      </c>
      <c r="D683" t="s">
        <v>28</v>
      </c>
      <c r="E683" s="1">
        <v>2500</v>
      </c>
    </row>
    <row r="684" spans="1:5" ht="13.35" customHeight="1" x14ac:dyDescent="0.25">
      <c r="A684">
        <v>914</v>
      </c>
      <c r="B684" t="s">
        <v>262</v>
      </c>
      <c r="C684" s="26" t="s">
        <v>31</v>
      </c>
      <c r="D684" t="s">
        <v>32</v>
      </c>
      <c r="E684" s="1">
        <v>17000</v>
      </c>
    </row>
    <row r="685" spans="1:5" ht="13.35" customHeight="1" x14ac:dyDescent="0.25">
      <c r="A685">
        <v>916</v>
      </c>
      <c r="B685" t="s">
        <v>262</v>
      </c>
      <c r="C685" s="26" t="s">
        <v>33</v>
      </c>
      <c r="D685" t="s">
        <v>34</v>
      </c>
      <c r="E685" s="1">
        <v>15000</v>
      </c>
    </row>
    <row r="686" spans="1:5" ht="13.35" customHeight="1" x14ac:dyDescent="0.25">
      <c r="A686">
        <v>917</v>
      </c>
      <c r="B686" t="s">
        <v>262</v>
      </c>
      <c r="C686" s="26" t="s">
        <v>35</v>
      </c>
      <c r="D686" t="s">
        <v>36</v>
      </c>
      <c r="E686" s="1">
        <v>2000</v>
      </c>
    </row>
    <row r="687" spans="1:5" ht="13.35" customHeight="1" x14ac:dyDescent="0.25">
      <c r="A687">
        <v>921</v>
      </c>
      <c r="B687" t="s">
        <v>262</v>
      </c>
      <c r="C687" s="26" t="s">
        <v>41</v>
      </c>
      <c r="D687" t="s">
        <v>42</v>
      </c>
      <c r="E687" s="1">
        <v>6000</v>
      </c>
    </row>
    <row r="688" spans="1:5" ht="13.35" customHeight="1" x14ac:dyDescent="0.25">
      <c r="A688">
        <v>922</v>
      </c>
      <c r="B688" t="s">
        <v>262</v>
      </c>
      <c r="C688" s="26" t="s">
        <v>43</v>
      </c>
      <c r="D688" t="s">
        <v>44</v>
      </c>
      <c r="E688" s="1">
        <v>3500</v>
      </c>
    </row>
    <row r="689" spans="1:8" ht="13.35" customHeight="1" x14ac:dyDescent="0.25">
      <c r="A689">
        <v>923</v>
      </c>
      <c r="B689" t="s">
        <v>262</v>
      </c>
      <c r="C689" s="26" t="s">
        <v>45</v>
      </c>
      <c r="D689" t="s">
        <v>46</v>
      </c>
      <c r="E689" s="1">
        <v>2000</v>
      </c>
    </row>
    <row r="690" spans="1:8" ht="13.35" customHeight="1" x14ac:dyDescent="0.25">
      <c r="A690">
        <v>924</v>
      </c>
      <c r="B690" t="s">
        <v>262</v>
      </c>
      <c r="C690" s="26" t="s">
        <v>118</v>
      </c>
      <c r="D690" t="s">
        <v>119</v>
      </c>
      <c r="E690" s="1">
        <v>18000</v>
      </c>
    </row>
    <row r="691" spans="1:8" ht="13.35" customHeight="1" x14ac:dyDescent="0.25">
      <c r="A691">
        <v>925</v>
      </c>
      <c r="B691" t="s">
        <v>262</v>
      </c>
      <c r="C691" s="26" t="s">
        <v>47</v>
      </c>
      <c r="D691" t="s">
        <v>48</v>
      </c>
      <c r="E691" s="1">
        <v>17000</v>
      </c>
    </row>
    <row r="692" spans="1:8" ht="13.35" customHeight="1" x14ac:dyDescent="0.25">
      <c r="A692">
        <v>930</v>
      </c>
      <c r="B692" t="s">
        <v>262</v>
      </c>
      <c r="C692" s="26" t="s">
        <v>57</v>
      </c>
      <c r="D692" t="s">
        <v>58</v>
      </c>
      <c r="E692" s="1">
        <v>3000</v>
      </c>
    </row>
    <row r="693" spans="1:8" ht="13.35" customHeight="1" x14ac:dyDescent="0.25">
      <c r="A693">
        <v>931</v>
      </c>
      <c r="B693" t="s">
        <v>262</v>
      </c>
      <c r="C693" s="26" t="s">
        <v>61</v>
      </c>
      <c r="D693" t="s">
        <v>62</v>
      </c>
      <c r="E693" s="1">
        <v>8000</v>
      </c>
    </row>
    <row r="694" spans="1:8" ht="13.35" customHeight="1" x14ac:dyDescent="0.25">
      <c r="A694">
        <v>934</v>
      </c>
      <c r="B694" t="s">
        <v>262</v>
      </c>
      <c r="C694" s="26" t="s">
        <v>69</v>
      </c>
      <c r="D694" t="s">
        <v>70</v>
      </c>
      <c r="E694" s="1">
        <v>1500</v>
      </c>
    </row>
    <row r="695" spans="1:8" ht="13.35" customHeight="1" x14ac:dyDescent="0.25">
      <c r="A695">
        <v>935</v>
      </c>
      <c r="B695" t="s">
        <v>262</v>
      </c>
      <c r="C695" s="26" t="s">
        <v>73</v>
      </c>
      <c r="D695" t="s">
        <v>74</v>
      </c>
      <c r="E695" s="1">
        <v>6300</v>
      </c>
    </row>
    <row r="696" spans="1:8" ht="13.35" customHeight="1" x14ac:dyDescent="0.25">
      <c r="A696">
        <v>936</v>
      </c>
      <c r="B696" t="s">
        <v>262</v>
      </c>
      <c r="C696" s="26" t="s">
        <v>75</v>
      </c>
      <c r="D696" t="s">
        <v>76</v>
      </c>
      <c r="E696" s="1">
        <v>5000</v>
      </c>
    </row>
    <row r="697" spans="1:8" ht="13.35" customHeight="1" x14ac:dyDescent="0.25">
      <c r="A697">
        <v>937</v>
      </c>
      <c r="B697" t="s">
        <v>262</v>
      </c>
      <c r="C697" s="26" t="s">
        <v>77</v>
      </c>
      <c r="D697" t="s">
        <v>78</v>
      </c>
      <c r="E697" s="1">
        <v>5000</v>
      </c>
    </row>
    <row r="698" spans="1:8" ht="13.35" customHeight="1" x14ac:dyDescent="0.25">
      <c r="A698">
        <v>940</v>
      </c>
      <c r="B698" t="s">
        <v>263</v>
      </c>
      <c r="C698" s="26" t="s">
        <v>264</v>
      </c>
      <c r="D698" t="s">
        <v>265</v>
      </c>
      <c r="E698" s="1">
        <v>3000</v>
      </c>
    </row>
    <row r="699" spans="1:8" ht="13.35" customHeight="1" x14ac:dyDescent="0.25">
      <c r="A699">
        <v>941</v>
      </c>
      <c r="B699" t="s">
        <v>263</v>
      </c>
      <c r="C699" s="26" t="s">
        <v>45</v>
      </c>
      <c r="D699" t="s">
        <v>46</v>
      </c>
      <c r="E699" s="1">
        <v>1000</v>
      </c>
    </row>
    <row r="700" spans="1:8" ht="13.35" customHeight="1" x14ac:dyDescent="0.25">
      <c r="A700">
        <v>943</v>
      </c>
      <c r="B700" t="s">
        <v>266</v>
      </c>
      <c r="C700" s="26" t="s">
        <v>80</v>
      </c>
      <c r="D700" t="s">
        <v>81</v>
      </c>
      <c r="E700" s="1">
        <v>68882</v>
      </c>
    </row>
    <row r="701" spans="1:8" ht="15.75" thickBot="1" x14ac:dyDescent="0.3">
      <c r="E701" s="16">
        <f>SUM(E658:E700)</f>
        <v>11304956</v>
      </c>
      <c r="H701" s="20">
        <f>+E701</f>
        <v>11304956</v>
      </c>
    </row>
    <row r="702" spans="1:8" ht="6" customHeight="1" thickTop="1" thickBot="1" x14ac:dyDescent="0.3">
      <c r="E702" s="14"/>
    </row>
    <row r="703" spans="1:8" s="12" customFormat="1" ht="16.5" thickBot="1" x14ac:dyDescent="0.3">
      <c r="A703" s="17" t="s">
        <v>556</v>
      </c>
      <c r="B703" s="18"/>
      <c r="C703" s="18"/>
      <c r="D703" s="18"/>
      <c r="E703" s="19"/>
    </row>
    <row r="704" spans="1:8" s="12" customFormat="1" ht="15.75" x14ac:dyDescent="0.25">
      <c r="A704" s="8" t="s">
        <v>527</v>
      </c>
      <c r="B704" s="9"/>
      <c r="C704" s="24"/>
      <c r="D704" s="9"/>
      <c r="E704" s="9"/>
    </row>
    <row r="705" spans="1:7" ht="13.35" customHeight="1" x14ac:dyDescent="0.25">
      <c r="A705" s="21">
        <v>131</v>
      </c>
      <c r="B705" t="s">
        <v>759</v>
      </c>
      <c r="C705" s="26" t="s">
        <v>578</v>
      </c>
      <c r="D705" t="s">
        <v>579</v>
      </c>
      <c r="E705" s="1">
        <v>951416</v>
      </c>
    </row>
    <row r="706" spans="1:7" ht="13.35" customHeight="1" x14ac:dyDescent="0.25">
      <c r="A706" s="21">
        <v>131</v>
      </c>
      <c r="B706" t="s">
        <v>759</v>
      </c>
      <c r="C706" s="26" t="s">
        <v>648</v>
      </c>
      <c r="D706" t="s">
        <v>649</v>
      </c>
      <c r="E706" s="1">
        <v>2375100</v>
      </c>
    </row>
    <row r="707" spans="1:7" ht="13.35" customHeight="1" x14ac:dyDescent="0.25">
      <c r="A707" s="21">
        <v>131</v>
      </c>
      <c r="B707" t="s">
        <v>759</v>
      </c>
      <c r="C707" s="26" t="s">
        <v>761</v>
      </c>
      <c r="D707" t="s">
        <v>760</v>
      </c>
      <c r="E707" s="1">
        <v>399500</v>
      </c>
    </row>
    <row r="708" spans="1:7" ht="13.35" customHeight="1" x14ac:dyDescent="0.25">
      <c r="A708" s="21">
        <v>131</v>
      </c>
      <c r="B708" t="s">
        <v>759</v>
      </c>
      <c r="C708" s="26" t="s">
        <v>659</v>
      </c>
      <c r="D708" t="s">
        <v>658</v>
      </c>
      <c r="E708" s="1">
        <v>182000</v>
      </c>
    </row>
    <row r="709" spans="1:7" ht="13.35" customHeight="1" x14ac:dyDescent="0.25">
      <c r="A709" s="21">
        <v>131</v>
      </c>
      <c r="B709" t="s">
        <v>759</v>
      </c>
      <c r="C709" s="26" t="s">
        <v>758</v>
      </c>
      <c r="D709" t="s">
        <v>757</v>
      </c>
      <c r="E709" s="1">
        <v>27500</v>
      </c>
    </row>
    <row r="710" spans="1:7" ht="15.75" thickBot="1" x14ac:dyDescent="0.3">
      <c r="E710" s="13">
        <f>SUM(E705:E709)</f>
        <v>3935516</v>
      </c>
      <c r="G710" s="20">
        <f>+E710</f>
        <v>3935516</v>
      </c>
    </row>
    <row r="711" spans="1:7" ht="6" customHeight="1" thickTop="1" x14ac:dyDescent="0.25">
      <c r="E711" s="14"/>
    </row>
    <row r="712" spans="1:7" s="12" customFormat="1" ht="15.75" x14ac:dyDescent="0.25">
      <c r="A712" s="10" t="s">
        <v>532</v>
      </c>
      <c r="B712" s="11"/>
      <c r="C712" s="25"/>
      <c r="D712" s="11"/>
      <c r="E712" s="11"/>
    </row>
    <row r="713" spans="1:7" ht="13.35" customHeight="1" x14ac:dyDescent="0.25">
      <c r="A713">
        <v>944</v>
      </c>
      <c r="B713" t="s">
        <v>267</v>
      </c>
      <c r="C713" s="26" t="s">
        <v>268</v>
      </c>
      <c r="D713" t="s">
        <v>269</v>
      </c>
      <c r="E713" s="1">
        <v>128324</v>
      </c>
    </row>
    <row r="714" spans="1:7" ht="13.35" customHeight="1" x14ac:dyDescent="0.25">
      <c r="A714">
        <v>945</v>
      </c>
      <c r="B714" t="s">
        <v>267</v>
      </c>
      <c r="C714" s="26" t="s">
        <v>1</v>
      </c>
      <c r="D714" t="s">
        <v>2</v>
      </c>
      <c r="E714" s="1">
        <v>42250</v>
      </c>
    </row>
    <row r="715" spans="1:7" ht="13.35" customHeight="1" x14ac:dyDescent="0.25">
      <c r="A715">
        <v>946</v>
      </c>
      <c r="B715" t="s">
        <v>267</v>
      </c>
      <c r="C715" s="26" t="s">
        <v>270</v>
      </c>
      <c r="D715" t="s">
        <v>271</v>
      </c>
      <c r="E715" s="1">
        <v>22800</v>
      </c>
    </row>
    <row r="716" spans="1:7" ht="13.35" customHeight="1" x14ac:dyDescent="0.25">
      <c r="A716">
        <v>947</v>
      </c>
      <c r="B716" t="s">
        <v>267</v>
      </c>
      <c r="C716" s="26" t="s">
        <v>3</v>
      </c>
      <c r="D716" t="s">
        <v>4</v>
      </c>
      <c r="E716" s="1">
        <v>1411726</v>
      </c>
    </row>
    <row r="717" spans="1:7" ht="13.35" customHeight="1" x14ac:dyDescent="0.25">
      <c r="A717">
        <v>949</v>
      </c>
      <c r="B717" t="s">
        <v>267</v>
      </c>
      <c r="C717" s="26" t="s">
        <v>272</v>
      </c>
      <c r="D717" t="s">
        <v>273</v>
      </c>
      <c r="E717" s="1">
        <v>20000</v>
      </c>
    </row>
    <row r="718" spans="1:7" ht="13.35" customHeight="1" x14ac:dyDescent="0.25">
      <c r="A718">
        <v>951</v>
      </c>
      <c r="B718" t="s">
        <v>267</v>
      </c>
      <c r="C718" s="26" t="s">
        <v>274</v>
      </c>
      <c r="D718" t="s">
        <v>275</v>
      </c>
      <c r="E718" s="1">
        <v>14107</v>
      </c>
    </row>
    <row r="719" spans="1:7" ht="13.35" customHeight="1" x14ac:dyDescent="0.25">
      <c r="A719">
        <v>952</v>
      </c>
      <c r="B719" t="s">
        <v>267</v>
      </c>
      <c r="C719" s="26" t="s">
        <v>9</v>
      </c>
      <c r="D719" t="s">
        <v>10</v>
      </c>
      <c r="E719" s="1">
        <v>586795</v>
      </c>
    </row>
    <row r="720" spans="1:7" ht="13.35" customHeight="1" x14ac:dyDescent="0.25">
      <c r="A720">
        <v>953</v>
      </c>
      <c r="B720" t="s">
        <v>267</v>
      </c>
      <c r="C720" s="26" t="s">
        <v>13</v>
      </c>
      <c r="D720" t="s">
        <v>14</v>
      </c>
      <c r="E720" s="1">
        <v>170289</v>
      </c>
    </row>
    <row r="721" spans="1:5" ht="13.35" customHeight="1" x14ac:dyDescent="0.25">
      <c r="A721">
        <v>954</v>
      </c>
      <c r="B721" t="s">
        <v>267</v>
      </c>
      <c r="C721" s="26" t="s">
        <v>15</v>
      </c>
      <c r="D721" t="s">
        <v>16</v>
      </c>
      <c r="E721" s="1">
        <v>103910</v>
      </c>
    </row>
    <row r="722" spans="1:5" ht="13.35" customHeight="1" x14ac:dyDescent="0.25">
      <c r="A722">
        <v>956</v>
      </c>
      <c r="B722" t="s">
        <v>267</v>
      </c>
      <c r="C722" s="26" t="s">
        <v>17</v>
      </c>
      <c r="D722" t="s">
        <v>18</v>
      </c>
      <c r="E722" s="1">
        <v>11296</v>
      </c>
    </row>
    <row r="723" spans="1:5" ht="13.35" customHeight="1" x14ac:dyDescent="0.25">
      <c r="A723">
        <v>957</v>
      </c>
      <c r="B723" t="s">
        <v>267</v>
      </c>
      <c r="C723" s="26" t="s">
        <v>19</v>
      </c>
      <c r="D723" t="s">
        <v>20</v>
      </c>
      <c r="E723" s="1">
        <v>8376</v>
      </c>
    </row>
    <row r="724" spans="1:5" ht="13.35" customHeight="1" x14ac:dyDescent="0.25">
      <c r="A724">
        <v>958</v>
      </c>
      <c r="B724" t="s">
        <v>267</v>
      </c>
      <c r="C724" s="26" t="s">
        <v>85</v>
      </c>
      <c r="D724" t="s">
        <v>86</v>
      </c>
      <c r="E724" s="1">
        <v>31751</v>
      </c>
    </row>
    <row r="725" spans="1:5" ht="13.35" customHeight="1" x14ac:dyDescent="0.25">
      <c r="A725">
        <v>959</v>
      </c>
      <c r="B725" t="s">
        <v>267</v>
      </c>
      <c r="C725" s="26" t="s">
        <v>21</v>
      </c>
      <c r="D725" t="s">
        <v>22</v>
      </c>
      <c r="E725" s="1">
        <v>11812</v>
      </c>
    </row>
    <row r="726" spans="1:5" ht="13.35" customHeight="1" x14ac:dyDescent="0.25">
      <c r="A726">
        <v>961</v>
      </c>
      <c r="B726" t="s">
        <v>267</v>
      </c>
      <c r="C726" s="26" t="s">
        <v>23</v>
      </c>
      <c r="D726" t="s">
        <v>24</v>
      </c>
      <c r="E726" s="1">
        <v>937</v>
      </c>
    </row>
    <row r="727" spans="1:5" ht="13.35" customHeight="1" x14ac:dyDescent="0.25">
      <c r="A727">
        <v>964</v>
      </c>
      <c r="B727" t="s">
        <v>267</v>
      </c>
      <c r="C727" s="26" t="s">
        <v>29</v>
      </c>
      <c r="D727" t="s">
        <v>30</v>
      </c>
      <c r="E727" s="1">
        <v>50</v>
      </c>
    </row>
    <row r="728" spans="1:5" ht="13.35" customHeight="1" x14ac:dyDescent="0.25">
      <c r="A728">
        <v>965</v>
      </c>
      <c r="B728" t="s">
        <v>267</v>
      </c>
      <c r="C728" s="26" t="s">
        <v>205</v>
      </c>
      <c r="D728" t="s">
        <v>206</v>
      </c>
      <c r="E728" s="1">
        <v>350</v>
      </c>
    </row>
    <row r="729" spans="1:5" ht="13.35" customHeight="1" x14ac:dyDescent="0.25">
      <c r="A729">
        <v>967</v>
      </c>
      <c r="B729" t="s">
        <v>267</v>
      </c>
      <c r="C729" s="26" t="s">
        <v>91</v>
      </c>
      <c r="D729" t="s">
        <v>92</v>
      </c>
      <c r="E729" s="1">
        <v>13800</v>
      </c>
    </row>
    <row r="730" spans="1:5" ht="13.35" customHeight="1" x14ac:dyDescent="0.25">
      <c r="A730">
        <v>968</v>
      </c>
      <c r="B730" t="s">
        <v>267</v>
      </c>
      <c r="C730" s="26" t="s">
        <v>33</v>
      </c>
      <c r="D730" t="s">
        <v>34</v>
      </c>
      <c r="E730" s="1">
        <v>5500</v>
      </c>
    </row>
    <row r="731" spans="1:5" ht="13.35" customHeight="1" x14ac:dyDescent="0.25">
      <c r="A731">
        <v>969</v>
      </c>
      <c r="B731" t="s">
        <v>267</v>
      </c>
      <c r="C731" s="26" t="s">
        <v>200</v>
      </c>
      <c r="D731" t="s">
        <v>201</v>
      </c>
      <c r="E731" s="1">
        <v>1000</v>
      </c>
    </row>
    <row r="732" spans="1:5" ht="13.35" customHeight="1" x14ac:dyDescent="0.25">
      <c r="A732">
        <v>973</v>
      </c>
      <c r="B732" t="s">
        <v>267</v>
      </c>
      <c r="C732" s="26" t="s">
        <v>276</v>
      </c>
      <c r="D732" t="s">
        <v>277</v>
      </c>
      <c r="E732" s="1">
        <v>3000</v>
      </c>
    </row>
    <row r="733" spans="1:5" ht="13.35" customHeight="1" x14ac:dyDescent="0.25">
      <c r="A733">
        <v>974</v>
      </c>
      <c r="B733" t="s">
        <v>267</v>
      </c>
      <c r="C733" s="26" t="s">
        <v>116</v>
      </c>
      <c r="D733" t="s">
        <v>117</v>
      </c>
      <c r="E733" s="1">
        <v>8000</v>
      </c>
    </row>
    <row r="734" spans="1:5" ht="13.35" customHeight="1" x14ac:dyDescent="0.25">
      <c r="A734">
        <v>979</v>
      </c>
      <c r="B734" t="s">
        <v>267</v>
      </c>
      <c r="C734" s="26" t="s">
        <v>156</v>
      </c>
      <c r="D734" t="s">
        <v>157</v>
      </c>
      <c r="E734" s="1">
        <v>1000</v>
      </c>
    </row>
    <row r="735" spans="1:5" ht="13.35" customHeight="1" x14ac:dyDescent="0.25">
      <c r="A735">
        <v>980</v>
      </c>
      <c r="B735" t="s">
        <v>267</v>
      </c>
      <c r="C735" s="26" t="s">
        <v>126</v>
      </c>
      <c r="D735" t="s">
        <v>127</v>
      </c>
      <c r="E735" s="1">
        <v>1000</v>
      </c>
    </row>
    <row r="736" spans="1:5" ht="13.35" customHeight="1" x14ac:dyDescent="0.25">
      <c r="A736">
        <v>983</v>
      </c>
      <c r="B736" t="s">
        <v>267</v>
      </c>
      <c r="C736" s="26" t="s">
        <v>43</v>
      </c>
      <c r="D736" t="s">
        <v>44</v>
      </c>
      <c r="E736" s="1">
        <v>1000</v>
      </c>
    </row>
    <row r="737" spans="1:5" ht="13.35" customHeight="1" x14ac:dyDescent="0.25">
      <c r="A737">
        <v>984</v>
      </c>
      <c r="B737" t="s">
        <v>267</v>
      </c>
      <c r="C737" s="26" t="s">
        <v>45</v>
      </c>
      <c r="D737" t="s">
        <v>46</v>
      </c>
      <c r="E737" s="1">
        <v>11200</v>
      </c>
    </row>
    <row r="738" spans="1:5" ht="13.35" customHeight="1" x14ac:dyDescent="0.25">
      <c r="A738">
        <v>985</v>
      </c>
      <c r="B738" t="s">
        <v>267</v>
      </c>
      <c r="C738" s="26" t="s">
        <v>280</v>
      </c>
      <c r="D738" t="s">
        <v>281</v>
      </c>
      <c r="E738" s="1">
        <v>1000</v>
      </c>
    </row>
    <row r="739" spans="1:5" ht="13.35" customHeight="1" x14ac:dyDescent="0.25">
      <c r="A739">
        <v>986</v>
      </c>
      <c r="B739" t="s">
        <v>267</v>
      </c>
      <c r="C739" s="26" t="s">
        <v>47</v>
      </c>
      <c r="D739" t="s">
        <v>48</v>
      </c>
      <c r="E739" s="1">
        <v>12000</v>
      </c>
    </row>
    <row r="740" spans="1:5" ht="13.35" customHeight="1" x14ac:dyDescent="0.25">
      <c r="A740">
        <v>988</v>
      </c>
      <c r="B740" t="s">
        <v>267</v>
      </c>
      <c r="C740" s="26" t="s">
        <v>61</v>
      </c>
      <c r="D740" t="s">
        <v>62</v>
      </c>
      <c r="E740" s="1">
        <v>4000</v>
      </c>
    </row>
    <row r="741" spans="1:5" ht="13.35" customHeight="1" x14ac:dyDescent="0.25">
      <c r="A741">
        <v>991</v>
      </c>
      <c r="B741" t="s">
        <v>267</v>
      </c>
      <c r="C741" s="26" t="s">
        <v>67</v>
      </c>
      <c r="D741" t="s">
        <v>68</v>
      </c>
      <c r="E741" s="1">
        <v>3370</v>
      </c>
    </row>
    <row r="742" spans="1:5" ht="13.35" customHeight="1" x14ac:dyDescent="0.25">
      <c r="A742">
        <v>994</v>
      </c>
      <c r="B742" t="s">
        <v>267</v>
      </c>
      <c r="C742" s="26" t="s">
        <v>282</v>
      </c>
      <c r="D742" t="s">
        <v>283</v>
      </c>
      <c r="E742" s="1">
        <v>2000</v>
      </c>
    </row>
    <row r="743" spans="1:5" ht="13.35" customHeight="1" x14ac:dyDescent="0.25">
      <c r="A743">
        <v>995</v>
      </c>
      <c r="B743" t="s">
        <v>267</v>
      </c>
      <c r="C743" s="26" t="s">
        <v>73</v>
      </c>
      <c r="D743" t="s">
        <v>74</v>
      </c>
      <c r="E743" s="1">
        <v>200</v>
      </c>
    </row>
    <row r="744" spans="1:5" ht="13.35" customHeight="1" x14ac:dyDescent="0.25">
      <c r="A744">
        <v>996</v>
      </c>
      <c r="B744" t="s">
        <v>267</v>
      </c>
      <c r="C744" s="26" t="s">
        <v>75</v>
      </c>
      <c r="D744" t="s">
        <v>76</v>
      </c>
      <c r="E744" s="1">
        <v>2000</v>
      </c>
    </row>
    <row r="745" spans="1:5" ht="13.35" customHeight="1" x14ac:dyDescent="0.25">
      <c r="A745">
        <v>997</v>
      </c>
      <c r="B745" t="s">
        <v>267</v>
      </c>
      <c r="C745" s="26" t="s">
        <v>77</v>
      </c>
      <c r="D745" t="s">
        <v>78</v>
      </c>
      <c r="E745" s="1">
        <v>4200</v>
      </c>
    </row>
    <row r="746" spans="1:5" ht="13.35" customHeight="1" x14ac:dyDescent="0.25">
      <c r="A746">
        <v>1002</v>
      </c>
      <c r="B746" t="s">
        <v>286</v>
      </c>
      <c r="C746" s="26" t="s">
        <v>1</v>
      </c>
      <c r="D746" t="s">
        <v>2</v>
      </c>
      <c r="E746" s="1">
        <v>3300</v>
      </c>
    </row>
    <row r="747" spans="1:5" ht="13.35" customHeight="1" x14ac:dyDescent="0.25">
      <c r="A747">
        <v>1003</v>
      </c>
      <c r="B747" t="s">
        <v>286</v>
      </c>
      <c r="C747" s="26" t="s">
        <v>3</v>
      </c>
      <c r="D747" t="s">
        <v>4</v>
      </c>
      <c r="E747" s="1">
        <v>262588</v>
      </c>
    </row>
    <row r="748" spans="1:5" ht="13.35" customHeight="1" x14ac:dyDescent="0.25">
      <c r="A748">
        <v>1005</v>
      </c>
      <c r="B748" t="s">
        <v>286</v>
      </c>
      <c r="C748" s="26" t="s">
        <v>9</v>
      </c>
      <c r="D748" t="s">
        <v>10</v>
      </c>
      <c r="E748" s="1">
        <v>75885</v>
      </c>
    </row>
    <row r="749" spans="1:5" ht="13.35" customHeight="1" x14ac:dyDescent="0.25">
      <c r="A749">
        <v>1006</v>
      </c>
      <c r="B749" t="s">
        <v>286</v>
      </c>
      <c r="C749" s="26" t="s">
        <v>13</v>
      </c>
      <c r="D749" t="s">
        <v>14</v>
      </c>
      <c r="E749" s="1">
        <v>26146</v>
      </c>
    </row>
    <row r="750" spans="1:5" ht="13.35" customHeight="1" x14ac:dyDescent="0.25">
      <c r="A750">
        <v>1007</v>
      </c>
      <c r="B750" t="s">
        <v>286</v>
      </c>
      <c r="C750" s="26" t="s">
        <v>15</v>
      </c>
      <c r="D750" t="s">
        <v>16</v>
      </c>
      <c r="E750" s="1">
        <v>9198</v>
      </c>
    </row>
    <row r="751" spans="1:5" ht="13.35" customHeight="1" x14ac:dyDescent="0.25">
      <c r="A751">
        <v>1009</v>
      </c>
      <c r="B751" t="s">
        <v>286</v>
      </c>
      <c r="C751" s="26" t="s">
        <v>17</v>
      </c>
      <c r="D751" t="s">
        <v>18</v>
      </c>
      <c r="E751" s="1">
        <v>1884</v>
      </c>
    </row>
    <row r="752" spans="1:5" ht="13.35" customHeight="1" x14ac:dyDescent="0.25">
      <c r="A752">
        <v>1010</v>
      </c>
      <c r="B752" t="s">
        <v>286</v>
      </c>
      <c r="C752" s="26" t="s">
        <v>19</v>
      </c>
      <c r="D752" t="s">
        <v>20</v>
      </c>
      <c r="E752" s="1">
        <v>1333</v>
      </c>
    </row>
    <row r="753" spans="1:5" ht="13.35" customHeight="1" x14ac:dyDescent="0.25">
      <c r="A753">
        <v>1011</v>
      </c>
      <c r="B753" t="s">
        <v>286</v>
      </c>
      <c r="C753" s="26" t="s">
        <v>85</v>
      </c>
      <c r="D753" t="s">
        <v>86</v>
      </c>
      <c r="E753" s="1">
        <v>4807</v>
      </c>
    </row>
    <row r="754" spans="1:5" ht="13.35" customHeight="1" x14ac:dyDescent="0.25">
      <c r="A754">
        <v>1012</v>
      </c>
      <c r="B754" t="s">
        <v>286</v>
      </c>
      <c r="C754" s="26" t="s">
        <v>21</v>
      </c>
      <c r="D754" t="s">
        <v>22</v>
      </c>
      <c r="E754" s="1">
        <v>1880</v>
      </c>
    </row>
    <row r="755" spans="1:5" ht="13.35" customHeight="1" x14ac:dyDescent="0.25">
      <c r="A755">
        <v>1014</v>
      </c>
      <c r="B755" t="s">
        <v>286</v>
      </c>
      <c r="C755" s="26" t="s">
        <v>23</v>
      </c>
      <c r="D755" t="s">
        <v>24</v>
      </c>
      <c r="E755" s="1">
        <v>110</v>
      </c>
    </row>
    <row r="756" spans="1:5" ht="13.35" customHeight="1" x14ac:dyDescent="0.25">
      <c r="A756">
        <v>1015</v>
      </c>
      <c r="B756" t="s">
        <v>286</v>
      </c>
      <c r="C756" s="26" t="s">
        <v>29</v>
      </c>
      <c r="D756" t="s">
        <v>30</v>
      </c>
      <c r="E756" s="1">
        <v>250</v>
      </c>
    </row>
    <row r="757" spans="1:5" ht="13.35" customHeight="1" x14ac:dyDescent="0.25">
      <c r="A757">
        <v>1016</v>
      </c>
      <c r="B757" t="s">
        <v>286</v>
      </c>
      <c r="C757" s="26" t="s">
        <v>31</v>
      </c>
      <c r="D757" t="s">
        <v>32</v>
      </c>
      <c r="E757" s="1">
        <v>1000</v>
      </c>
    </row>
    <row r="758" spans="1:5" ht="13.35" customHeight="1" x14ac:dyDescent="0.25">
      <c r="A758">
        <v>1023</v>
      </c>
      <c r="B758" t="s">
        <v>286</v>
      </c>
      <c r="C758" s="26" t="s">
        <v>49</v>
      </c>
      <c r="D758" t="s">
        <v>50</v>
      </c>
      <c r="E758" s="1">
        <v>2181</v>
      </c>
    </row>
    <row r="759" spans="1:5" ht="13.35" customHeight="1" x14ac:dyDescent="0.25">
      <c r="A759">
        <v>1024</v>
      </c>
      <c r="B759" t="s">
        <v>286</v>
      </c>
      <c r="C759" s="26" t="s">
        <v>51</v>
      </c>
      <c r="D759" t="s">
        <v>52</v>
      </c>
      <c r="E759" s="1">
        <v>486</v>
      </c>
    </row>
    <row r="760" spans="1:5" ht="13.35" customHeight="1" x14ac:dyDescent="0.25">
      <c r="A760">
        <v>1025</v>
      </c>
      <c r="B760" t="s">
        <v>286</v>
      </c>
      <c r="C760" s="26" t="s">
        <v>53</v>
      </c>
      <c r="D760" t="s">
        <v>54</v>
      </c>
      <c r="E760" s="1">
        <v>393</v>
      </c>
    </row>
    <row r="761" spans="1:5" ht="13.35" customHeight="1" x14ac:dyDescent="0.25">
      <c r="A761">
        <v>1026</v>
      </c>
      <c r="B761" t="s">
        <v>286</v>
      </c>
      <c r="C761" s="26" t="s">
        <v>55</v>
      </c>
      <c r="D761" t="s">
        <v>56</v>
      </c>
      <c r="E761" s="1">
        <v>690</v>
      </c>
    </row>
    <row r="762" spans="1:5" ht="13.35" customHeight="1" x14ac:dyDescent="0.25">
      <c r="A762">
        <v>1027</v>
      </c>
      <c r="B762" t="s">
        <v>286</v>
      </c>
      <c r="C762" s="26" t="s">
        <v>57</v>
      </c>
      <c r="D762" t="s">
        <v>58</v>
      </c>
      <c r="E762" s="1">
        <v>1000</v>
      </c>
    </row>
    <row r="763" spans="1:5" ht="13.35" customHeight="1" x14ac:dyDescent="0.25">
      <c r="A763">
        <v>1028</v>
      </c>
      <c r="B763" t="s">
        <v>286</v>
      </c>
      <c r="C763" s="26" t="s">
        <v>59</v>
      </c>
      <c r="D763" t="s">
        <v>60</v>
      </c>
      <c r="E763" s="1">
        <v>500</v>
      </c>
    </row>
    <row r="764" spans="1:5" ht="13.35" customHeight="1" x14ac:dyDescent="0.25">
      <c r="A764">
        <v>1030</v>
      </c>
      <c r="B764" t="s">
        <v>286</v>
      </c>
      <c r="C764" s="26" t="s">
        <v>63</v>
      </c>
      <c r="D764" t="s">
        <v>64</v>
      </c>
      <c r="E764" s="1">
        <v>750</v>
      </c>
    </row>
    <row r="765" spans="1:5" ht="13.35" customHeight="1" x14ac:dyDescent="0.25">
      <c r="A765">
        <v>1031</v>
      </c>
      <c r="B765" t="s">
        <v>286</v>
      </c>
      <c r="C765" s="26" t="s">
        <v>65</v>
      </c>
      <c r="D765" t="s">
        <v>66</v>
      </c>
      <c r="E765" s="1">
        <v>350</v>
      </c>
    </row>
    <row r="766" spans="1:5" ht="13.35" customHeight="1" x14ac:dyDescent="0.25">
      <c r="A766">
        <v>1032</v>
      </c>
      <c r="B766" t="s">
        <v>286</v>
      </c>
      <c r="C766" s="26" t="s">
        <v>67</v>
      </c>
      <c r="D766" t="s">
        <v>68</v>
      </c>
      <c r="E766" s="1">
        <v>500</v>
      </c>
    </row>
    <row r="767" spans="1:5" ht="13.35" customHeight="1" x14ac:dyDescent="0.25">
      <c r="A767">
        <v>1034</v>
      </c>
      <c r="B767" t="s">
        <v>286</v>
      </c>
      <c r="C767" s="26" t="s">
        <v>73</v>
      </c>
      <c r="D767" t="s">
        <v>74</v>
      </c>
      <c r="E767" s="1">
        <v>730</v>
      </c>
    </row>
    <row r="768" spans="1:5" ht="13.35" customHeight="1" x14ac:dyDescent="0.25">
      <c r="A768">
        <v>1035</v>
      </c>
      <c r="B768" t="s">
        <v>286</v>
      </c>
      <c r="C768" s="26" t="s">
        <v>75</v>
      </c>
      <c r="D768" t="s">
        <v>76</v>
      </c>
      <c r="E768" s="1">
        <v>1000</v>
      </c>
    </row>
    <row r="769" spans="1:5" ht="13.35" customHeight="1" x14ac:dyDescent="0.25">
      <c r="A769">
        <v>1036</v>
      </c>
      <c r="B769" t="s">
        <v>287</v>
      </c>
      <c r="C769" s="26" t="s">
        <v>3</v>
      </c>
      <c r="D769" t="s">
        <v>4</v>
      </c>
      <c r="E769" s="1">
        <v>239309</v>
      </c>
    </row>
    <row r="770" spans="1:5" ht="13.35" customHeight="1" x14ac:dyDescent="0.25">
      <c r="A770">
        <v>1037</v>
      </c>
      <c r="B770" t="s">
        <v>287</v>
      </c>
      <c r="C770" s="26" t="s">
        <v>13</v>
      </c>
      <c r="D770" t="s">
        <v>14</v>
      </c>
      <c r="E770" s="1">
        <v>18307</v>
      </c>
    </row>
    <row r="771" spans="1:5" ht="13.35" customHeight="1" x14ac:dyDescent="0.25">
      <c r="A771">
        <v>1038</v>
      </c>
      <c r="B771" t="s">
        <v>287</v>
      </c>
      <c r="C771" s="26" t="s">
        <v>15</v>
      </c>
      <c r="D771" t="s">
        <v>16</v>
      </c>
      <c r="E771" s="1">
        <v>10676</v>
      </c>
    </row>
    <row r="772" spans="1:5" ht="13.35" customHeight="1" x14ac:dyDescent="0.25">
      <c r="A772">
        <v>1039</v>
      </c>
      <c r="B772" t="s">
        <v>287</v>
      </c>
      <c r="C772" s="26" t="s">
        <v>17</v>
      </c>
      <c r="D772" t="s">
        <v>18</v>
      </c>
      <c r="E772" s="1">
        <v>1579</v>
      </c>
    </row>
    <row r="773" spans="1:5" ht="13.35" customHeight="1" x14ac:dyDescent="0.25">
      <c r="A773">
        <v>1040</v>
      </c>
      <c r="B773" t="s">
        <v>287</v>
      </c>
      <c r="C773" s="26" t="s">
        <v>19</v>
      </c>
      <c r="D773" t="s">
        <v>20</v>
      </c>
      <c r="E773" s="1">
        <v>933</v>
      </c>
    </row>
    <row r="774" spans="1:5" ht="13.35" customHeight="1" x14ac:dyDescent="0.25">
      <c r="A774">
        <v>1041</v>
      </c>
      <c r="B774" t="s">
        <v>287</v>
      </c>
      <c r="C774" s="26" t="s">
        <v>85</v>
      </c>
      <c r="D774" t="s">
        <v>86</v>
      </c>
      <c r="E774" s="1">
        <v>4571</v>
      </c>
    </row>
    <row r="775" spans="1:5" ht="13.35" customHeight="1" x14ac:dyDescent="0.25">
      <c r="A775">
        <v>1042</v>
      </c>
      <c r="B775" t="s">
        <v>287</v>
      </c>
      <c r="C775" s="26" t="s">
        <v>21</v>
      </c>
      <c r="D775" t="s">
        <v>22</v>
      </c>
      <c r="E775" s="1">
        <v>1316</v>
      </c>
    </row>
    <row r="776" spans="1:5" ht="13.35" customHeight="1" x14ac:dyDescent="0.25">
      <c r="A776">
        <v>1043</v>
      </c>
      <c r="B776" t="s">
        <v>287</v>
      </c>
      <c r="C776" s="26" t="s">
        <v>23</v>
      </c>
      <c r="D776" t="s">
        <v>24</v>
      </c>
      <c r="E776" s="1">
        <v>77</v>
      </c>
    </row>
    <row r="777" spans="1:5" ht="13.35" customHeight="1" x14ac:dyDescent="0.25">
      <c r="A777">
        <v>1044</v>
      </c>
      <c r="B777" t="s">
        <v>288</v>
      </c>
      <c r="C777" s="26" t="s">
        <v>3</v>
      </c>
      <c r="D777" t="s">
        <v>4</v>
      </c>
      <c r="E777" s="1">
        <v>91273</v>
      </c>
    </row>
    <row r="778" spans="1:5" ht="13.35" customHeight="1" x14ac:dyDescent="0.25">
      <c r="A778">
        <v>1046</v>
      </c>
      <c r="B778" t="s">
        <v>288</v>
      </c>
      <c r="C778" s="26" t="s">
        <v>13</v>
      </c>
      <c r="D778" t="s">
        <v>14</v>
      </c>
      <c r="E778" s="1">
        <v>6982</v>
      </c>
    </row>
    <row r="779" spans="1:5" ht="13.35" customHeight="1" x14ac:dyDescent="0.25">
      <c r="A779">
        <v>1047</v>
      </c>
      <c r="B779" t="s">
        <v>288</v>
      </c>
      <c r="C779" s="26" t="s">
        <v>15</v>
      </c>
      <c r="D779" t="s">
        <v>16</v>
      </c>
      <c r="E779" s="1">
        <v>3060</v>
      </c>
    </row>
    <row r="780" spans="1:5" ht="13.35" customHeight="1" x14ac:dyDescent="0.25">
      <c r="A780">
        <v>1048</v>
      </c>
      <c r="B780" t="s">
        <v>288</v>
      </c>
      <c r="C780" s="26" t="s">
        <v>17</v>
      </c>
      <c r="D780" t="s">
        <v>18</v>
      </c>
      <c r="E780" s="1">
        <v>602</v>
      </c>
    </row>
    <row r="781" spans="1:5" ht="13.35" customHeight="1" x14ac:dyDescent="0.25">
      <c r="A781">
        <v>1049</v>
      </c>
      <c r="B781" t="s">
        <v>288</v>
      </c>
      <c r="C781" s="26" t="s">
        <v>19</v>
      </c>
      <c r="D781" t="s">
        <v>20</v>
      </c>
      <c r="E781" s="1">
        <v>356</v>
      </c>
    </row>
    <row r="782" spans="1:5" ht="13.35" customHeight="1" x14ac:dyDescent="0.25">
      <c r="A782">
        <v>1051</v>
      </c>
      <c r="B782" t="s">
        <v>288</v>
      </c>
      <c r="C782" s="26" t="s">
        <v>21</v>
      </c>
      <c r="D782" t="s">
        <v>22</v>
      </c>
      <c r="E782" s="1">
        <v>502</v>
      </c>
    </row>
    <row r="783" spans="1:5" ht="13.35" customHeight="1" x14ac:dyDescent="0.25">
      <c r="A783">
        <v>1052</v>
      </c>
      <c r="B783" t="s">
        <v>288</v>
      </c>
      <c r="C783" s="26" t="s">
        <v>23</v>
      </c>
      <c r="D783" t="s">
        <v>24</v>
      </c>
      <c r="E783" s="1">
        <v>31</v>
      </c>
    </row>
    <row r="784" spans="1:5" ht="13.35" customHeight="1" x14ac:dyDescent="0.25">
      <c r="A784">
        <v>1054</v>
      </c>
      <c r="B784" t="s">
        <v>289</v>
      </c>
      <c r="C784" s="26" t="s">
        <v>9</v>
      </c>
      <c r="D784" t="s">
        <v>10</v>
      </c>
      <c r="E784" s="1">
        <v>22101</v>
      </c>
    </row>
    <row r="785" spans="1:8" ht="13.35" customHeight="1" x14ac:dyDescent="0.25">
      <c r="A785">
        <v>1055</v>
      </c>
      <c r="B785" t="s">
        <v>289</v>
      </c>
      <c r="C785" s="26" t="s">
        <v>13</v>
      </c>
      <c r="D785" t="s">
        <v>14</v>
      </c>
      <c r="E785" s="1">
        <v>1691</v>
      </c>
    </row>
    <row r="786" spans="1:8" ht="13.35" customHeight="1" x14ac:dyDescent="0.25">
      <c r="A786">
        <v>1056</v>
      </c>
      <c r="B786" t="s">
        <v>289</v>
      </c>
      <c r="C786" s="26" t="s">
        <v>15</v>
      </c>
      <c r="D786" t="s">
        <v>16</v>
      </c>
      <c r="E786" s="1">
        <v>24</v>
      </c>
    </row>
    <row r="787" spans="1:8" ht="13.35" customHeight="1" x14ac:dyDescent="0.25">
      <c r="A787">
        <v>1057</v>
      </c>
      <c r="B787" t="s">
        <v>289</v>
      </c>
      <c r="C787" s="26" t="s">
        <v>17</v>
      </c>
      <c r="D787" t="s">
        <v>18</v>
      </c>
      <c r="E787" s="1">
        <v>926</v>
      </c>
    </row>
    <row r="788" spans="1:8" ht="13.35" customHeight="1" x14ac:dyDescent="0.25">
      <c r="A788">
        <v>1058</v>
      </c>
      <c r="B788" t="s">
        <v>289</v>
      </c>
      <c r="C788" s="26" t="s">
        <v>19</v>
      </c>
      <c r="D788" t="s">
        <v>20</v>
      </c>
      <c r="E788" s="1">
        <v>86</v>
      </c>
    </row>
    <row r="789" spans="1:8" ht="13.35" customHeight="1" x14ac:dyDescent="0.25">
      <c r="A789">
        <v>1059</v>
      </c>
      <c r="B789" t="s">
        <v>289</v>
      </c>
      <c r="C789" s="26" t="s">
        <v>85</v>
      </c>
      <c r="D789" t="s">
        <v>86</v>
      </c>
      <c r="E789" s="1">
        <v>1503</v>
      </c>
    </row>
    <row r="790" spans="1:8" ht="13.35" customHeight="1" x14ac:dyDescent="0.25">
      <c r="A790">
        <v>1060</v>
      </c>
      <c r="B790" t="s">
        <v>289</v>
      </c>
      <c r="C790" s="26" t="s">
        <v>21</v>
      </c>
      <c r="D790" t="s">
        <v>22</v>
      </c>
      <c r="E790" s="1">
        <v>122</v>
      </c>
    </row>
    <row r="791" spans="1:8" ht="13.35" customHeight="1" x14ac:dyDescent="0.25">
      <c r="A791">
        <v>1061</v>
      </c>
      <c r="B791" t="s">
        <v>289</v>
      </c>
      <c r="C791" s="26" t="s">
        <v>23</v>
      </c>
      <c r="D791" t="s">
        <v>24</v>
      </c>
      <c r="E791" s="1">
        <v>22</v>
      </c>
    </row>
    <row r="792" spans="1:8" ht="13.35" customHeight="1" x14ac:dyDescent="0.25">
      <c r="A792">
        <v>1063</v>
      </c>
      <c r="B792" t="s">
        <v>290</v>
      </c>
      <c r="C792" s="26" t="s">
        <v>80</v>
      </c>
      <c r="D792" t="s">
        <v>81</v>
      </c>
      <c r="E792" s="1">
        <v>373463</v>
      </c>
    </row>
    <row r="793" spans="1:8" ht="13.35" customHeight="1" x14ac:dyDescent="0.25">
      <c r="A793">
        <v>1064</v>
      </c>
      <c r="B793" t="s">
        <v>291</v>
      </c>
      <c r="C793" s="26" t="s">
        <v>292</v>
      </c>
      <c r="D793" t="s">
        <v>293</v>
      </c>
      <c r="E793" s="1">
        <v>120000</v>
      </c>
    </row>
    <row r="794" spans="1:8" ht="15.75" thickBot="1" x14ac:dyDescent="0.3">
      <c r="E794" s="16">
        <f>SUM(E713:E793)</f>
        <v>3935516</v>
      </c>
      <c r="H794" s="20">
        <f>+E794</f>
        <v>3935516</v>
      </c>
    </row>
    <row r="795" spans="1:8" ht="6" customHeight="1" thickTop="1" thickBot="1" x14ac:dyDescent="0.3">
      <c r="E795" s="14"/>
    </row>
    <row r="796" spans="1:8" s="12" customFormat="1" ht="16.5" thickBot="1" x14ac:dyDescent="0.3">
      <c r="A796" s="17" t="s">
        <v>557</v>
      </c>
      <c r="B796" s="18"/>
      <c r="C796" s="18"/>
      <c r="D796" s="18"/>
      <c r="E796" s="19"/>
    </row>
    <row r="797" spans="1:8" s="12" customFormat="1" ht="15.75" x14ac:dyDescent="0.25">
      <c r="A797" s="8" t="s">
        <v>527</v>
      </c>
      <c r="B797" s="9"/>
      <c r="C797" s="24"/>
      <c r="D797" s="9"/>
      <c r="E797" s="9"/>
    </row>
    <row r="798" spans="1:8" ht="13.35" customHeight="1" x14ac:dyDescent="0.25">
      <c r="A798" s="21">
        <v>132</v>
      </c>
      <c r="B798" t="s">
        <v>764</v>
      </c>
      <c r="C798" s="26" t="s">
        <v>578</v>
      </c>
      <c r="D798" t="s">
        <v>579</v>
      </c>
      <c r="E798" s="1">
        <v>877703</v>
      </c>
    </row>
    <row r="799" spans="1:8" ht="13.35" customHeight="1" x14ac:dyDescent="0.25">
      <c r="A799" s="21">
        <v>132</v>
      </c>
      <c r="B799" t="s">
        <v>764</v>
      </c>
      <c r="C799" s="26" t="s">
        <v>648</v>
      </c>
      <c r="D799" t="s">
        <v>649</v>
      </c>
      <c r="E799" s="1">
        <v>1969100</v>
      </c>
    </row>
    <row r="800" spans="1:8" ht="13.35" customHeight="1" x14ac:dyDescent="0.25">
      <c r="A800" s="21">
        <v>132</v>
      </c>
      <c r="B800" t="s">
        <v>764</v>
      </c>
      <c r="C800" s="26" t="s">
        <v>761</v>
      </c>
      <c r="D800" t="s">
        <v>760</v>
      </c>
      <c r="E800" s="1">
        <v>446500</v>
      </c>
    </row>
    <row r="801" spans="1:7" ht="13.35" customHeight="1" x14ac:dyDescent="0.25">
      <c r="A801" s="21">
        <v>132</v>
      </c>
      <c r="B801" t="s">
        <v>764</v>
      </c>
      <c r="C801" s="26" t="s">
        <v>659</v>
      </c>
      <c r="D801" t="s">
        <v>658</v>
      </c>
      <c r="E801" s="1">
        <v>197600</v>
      </c>
    </row>
    <row r="802" spans="1:7" ht="13.35" customHeight="1" x14ac:dyDescent="0.25">
      <c r="A802" s="21">
        <v>132</v>
      </c>
      <c r="B802" t="s">
        <v>764</v>
      </c>
      <c r="C802" s="26" t="s">
        <v>758</v>
      </c>
      <c r="D802" t="s">
        <v>757</v>
      </c>
      <c r="E802" s="1">
        <v>11000</v>
      </c>
    </row>
    <row r="803" spans="1:7" ht="13.35" customHeight="1" x14ac:dyDescent="0.25">
      <c r="A803" s="21">
        <v>132</v>
      </c>
      <c r="B803" t="s">
        <v>764</v>
      </c>
      <c r="C803" s="26" t="s">
        <v>763</v>
      </c>
      <c r="D803" t="s">
        <v>762</v>
      </c>
      <c r="E803" s="1">
        <v>2000</v>
      </c>
    </row>
    <row r="804" spans="1:7" ht="15.75" thickBot="1" x14ac:dyDescent="0.3">
      <c r="E804" s="13">
        <f>SUM(E798:E803)</f>
        <v>3503903</v>
      </c>
      <c r="G804" s="20">
        <f>+E804</f>
        <v>3503903</v>
      </c>
    </row>
    <row r="805" spans="1:7" ht="6" customHeight="1" thickTop="1" x14ac:dyDescent="0.25">
      <c r="E805" s="14"/>
    </row>
    <row r="806" spans="1:7" s="12" customFormat="1" ht="15.75" x14ac:dyDescent="0.25">
      <c r="A806" s="10" t="s">
        <v>532</v>
      </c>
      <c r="B806" s="11"/>
      <c r="C806" s="25"/>
      <c r="D806" s="11"/>
      <c r="E806" s="11"/>
    </row>
    <row r="807" spans="1:7" ht="13.35" customHeight="1" x14ac:dyDescent="0.25">
      <c r="A807">
        <v>1065</v>
      </c>
      <c r="B807" t="s">
        <v>294</v>
      </c>
      <c r="C807" s="26" t="s">
        <v>268</v>
      </c>
      <c r="D807" t="s">
        <v>269</v>
      </c>
      <c r="E807" s="1">
        <v>94160</v>
      </c>
    </row>
    <row r="808" spans="1:7" ht="13.35" customHeight="1" x14ac:dyDescent="0.25">
      <c r="A808">
        <v>1066</v>
      </c>
      <c r="B808" t="s">
        <v>294</v>
      </c>
      <c r="C808" s="26" t="s">
        <v>1</v>
      </c>
      <c r="D808" t="s">
        <v>2</v>
      </c>
      <c r="E808" s="1">
        <v>47000</v>
      </c>
    </row>
    <row r="809" spans="1:7" ht="13.35" customHeight="1" x14ac:dyDescent="0.25">
      <c r="A809">
        <v>1118</v>
      </c>
      <c r="B809" t="s">
        <v>296</v>
      </c>
      <c r="C809" s="26" t="s">
        <v>1</v>
      </c>
      <c r="D809" t="s">
        <v>2</v>
      </c>
      <c r="E809" s="1">
        <v>4500</v>
      </c>
    </row>
    <row r="810" spans="1:7" ht="13.35" customHeight="1" x14ac:dyDescent="0.25">
      <c r="A810">
        <v>1150</v>
      </c>
      <c r="B810" t="s">
        <v>297</v>
      </c>
      <c r="C810" s="26" t="s">
        <v>1</v>
      </c>
      <c r="D810" t="s">
        <v>2</v>
      </c>
      <c r="E810" s="1">
        <v>2650</v>
      </c>
    </row>
    <row r="811" spans="1:7" ht="13.35" customHeight="1" x14ac:dyDescent="0.25">
      <c r="A811">
        <v>1067</v>
      </c>
      <c r="B811" t="s">
        <v>294</v>
      </c>
      <c r="C811" s="26" t="s">
        <v>270</v>
      </c>
      <c r="D811" t="s">
        <v>271</v>
      </c>
      <c r="E811" s="1">
        <v>34150</v>
      </c>
    </row>
    <row r="812" spans="1:7" ht="13.35" customHeight="1" x14ac:dyDescent="0.25">
      <c r="A812">
        <v>1068</v>
      </c>
      <c r="B812" t="s">
        <v>294</v>
      </c>
      <c r="C812" s="26" t="s">
        <v>3</v>
      </c>
      <c r="D812" t="s">
        <v>4</v>
      </c>
      <c r="E812" s="1">
        <v>1287580</v>
      </c>
    </row>
    <row r="813" spans="1:7" ht="13.35" customHeight="1" x14ac:dyDescent="0.25">
      <c r="A813">
        <v>1119</v>
      </c>
      <c r="B813" t="s">
        <v>296</v>
      </c>
      <c r="C813" s="26" t="s">
        <v>3</v>
      </c>
      <c r="D813" t="s">
        <v>4</v>
      </c>
      <c r="E813" s="1">
        <v>270905</v>
      </c>
    </row>
    <row r="814" spans="1:7" ht="13.35" customHeight="1" x14ac:dyDescent="0.25">
      <c r="A814">
        <v>1151</v>
      </c>
      <c r="B814" t="s">
        <v>297</v>
      </c>
      <c r="C814" s="26" t="s">
        <v>3</v>
      </c>
      <c r="D814" t="s">
        <v>4</v>
      </c>
      <c r="E814" s="1">
        <v>237145</v>
      </c>
    </row>
    <row r="815" spans="1:7" ht="13.35" customHeight="1" x14ac:dyDescent="0.25">
      <c r="A815">
        <v>1161</v>
      </c>
      <c r="B815" t="s">
        <v>298</v>
      </c>
      <c r="C815" s="26" t="s">
        <v>3</v>
      </c>
      <c r="D815" t="s">
        <v>4</v>
      </c>
      <c r="E815" s="1">
        <v>70983</v>
      </c>
    </row>
    <row r="816" spans="1:7" ht="13.35" customHeight="1" x14ac:dyDescent="0.25">
      <c r="A816">
        <v>1069</v>
      </c>
      <c r="B816" t="s">
        <v>294</v>
      </c>
      <c r="C816" s="26" t="s">
        <v>5</v>
      </c>
      <c r="D816" t="s">
        <v>6</v>
      </c>
      <c r="E816" s="1">
        <v>2000</v>
      </c>
    </row>
    <row r="817" spans="1:5" ht="13.35" customHeight="1" x14ac:dyDescent="0.25">
      <c r="A817">
        <v>1120</v>
      </c>
      <c r="B817" t="s">
        <v>296</v>
      </c>
      <c r="C817" s="26" t="s">
        <v>5</v>
      </c>
      <c r="D817" t="s">
        <v>6</v>
      </c>
      <c r="E817" s="1">
        <v>1000</v>
      </c>
    </row>
    <row r="818" spans="1:5" ht="13.35" customHeight="1" x14ac:dyDescent="0.25">
      <c r="A818">
        <v>1070</v>
      </c>
      <c r="B818" t="s">
        <v>294</v>
      </c>
      <c r="C818" s="26" t="s">
        <v>272</v>
      </c>
      <c r="D818" t="s">
        <v>273</v>
      </c>
      <c r="E818" s="1">
        <v>20000</v>
      </c>
    </row>
    <row r="819" spans="1:5" ht="13.35" customHeight="1" x14ac:dyDescent="0.25">
      <c r="A819">
        <v>1072</v>
      </c>
      <c r="B819" t="s">
        <v>294</v>
      </c>
      <c r="C819" s="26" t="s">
        <v>274</v>
      </c>
      <c r="D819" t="s">
        <v>275</v>
      </c>
      <c r="E819" s="1">
        <v>38000</v>
      </c>
    </row>
    <row r="820" spans="1:5" ht="13.35" customHeight="1" x14ac:dyDescent="0.25">
      <c r="A820">
        <v>1073</v>
      </c>
      <c r="B820" t="s">
        <v>294</v>
      </c>
      <c r="C820" s="26" t="s">
        <v>9</v>
      </c>
      <c r="D820" t="s">
        <v>10</v>
      </c>
      <c r="E820" s="1">
        <v>568421</v>
      </c>
    </row>
    <row r="821" spans="1:5" ht="13.35" customHeight="1" x14ac:dyDescent="0.25">
      <c r="A821">
        <v>1122</v>
      </c>
      <c r="B821" t="s">
        <v>296</v>
      </c>
      <c r="C821" s="26" t="s">
        <v>9</v>
      </c>
      <c r="D821" t="s">
        <v>10</v>
      </c>
      <c r="E821" s="1">
        <v>74639</v>
      </c>
    </row>
    <row r="822" spans="1:5" ht="13.35" customHeight="1" x14ac:dyDescent="0.25">
      <c r="A822">
        <v>1074</v>
      </c>
      <c r="B822" t="s">
        <v>294</v>
      </c>
      <c r="C822" s="26" t="s">
        <v>13</v>
      </c>
      <c r="D822" t="s">
        <v>14</v>
      </c>
      <c r="E822" s="1">
        <v>159985</v>
      </c>
    </row>
    <row r="823" spans="1:5" ht="13.35" customHeight="1" x14ac:dyDescent="0.25">
      <c r="A823">
        <v>1123</v>
      </c>
      <c r="B823" t="s">
        <v>296</v>
      </c>
      <c r="C823" s="26" t="s">
        <v>13</v>
      </c>
      <c r="D823" t="s">
        <v>14</v>
      </c>
      <c r="E823" s="1">
        <v>26855</v>
      </c>
    </row>
    <row r="824" spans="1:5" ht="13.35" customHeight="1" x14ac:dyDescent="0.25">
      <c r="A824">
        <v>1152</v>
      </c>
      <c r="B824" t="s">
        <v>297</v>
      </c>
      <c r="C824" s="26" t="s">
        <v>13</v>
      </c>
      <c r="D824" t="s">
        <v>14</v>
      </c>
      <c r="E824" s="1">
        <v>18344</v>
      </c>
    </row>
    <row r="825" spans="1:5" ht="13.35" customHeight="1" x14ac:dyDescent="0.25">
      <c r="A825">
        <v>1162</v>
      </c>
      <c r="B825" t="s">
        <v>298</v>
      </c>
      <c r="C825" s="26" t="s">
        <v>13</v>
      </c>
      <c r="D825" t="s">
        <v>14</v>
      </c>
      <c r="E825" s="1">
        <v>5430</v>
      </c>
    </row>
    <row r="826" spans="1:5" ht="13.35" customHeight="1" x14ac:dyDescent="0.25">
      <c r="A826">
        <v>1075</v>
      </c>
      <c r="B826" t="s">
        <v>294</v>
      </c>
      <c r="C826" s="26" t="s">
        <v>15</v>
      </c>
      <c r="D826" t="s">
        <v>16</v>
      </c>
      <c r="E826" s="1">
        <v>99133</v>
      </c>
    </row>
    <row r="827" spans="1:5" ht="13.35" customHeight="1" x14ac:dyDescent="0.25">
      <c r="A827">
        <v>1124</v>
      </c>
      <c r="B827" t="s">
        <v>296</v>
      </c>
      <c r="C827" s="26" t="s">
        <v>15</v>
      </c>
      <c r="D827" t="s">
        <v>16</v>
      </c>
      <c r="E827" s="1">
        <v>12225</v>
      </c>
    </row>
    <row r="828" spans="1:5" ht="13.35" customHeight="1" x14ac:dyDescent="0.25">
      <c r="A828">
        <v>1153</v>
      </c>
      <c r="B828" t="s">
        <v>297</v>
      </c>
      <c r="C828" s="26" t="s">
        <v>15</v>
      </c>
      <c r="D828" t="s">
        <v>16</v>
      </c>
      <c r="E828" s="1">
        <v>10676</v>
      </c>
    </row>
    <row r="829" spans="1:5" ht="13.35" customHeight="1" x14ac:dyDescent="0.25">
      <c r="A829">
        <v>1163</v>
      </c>
      <c r="B829" t="s">
        <v>298</v>
      </c>
      <c r="C829" s="26" t="s">
        <v>15</v>
      </c>
      <c r="D829" t="s">
        <v>16</v>
      </c>
      <c r="E829" s="1">
        <v>3050</v>
      </c>
    </row>
    <row r="830" spans="1:5" ht="13.35" customHeight="1" x14ac:dyDescent="0.25">
      <c r="A830">
        <v>1076</v>
      </c>
      <c r="B830" t="s">
        <v>294</v>
      </c>
      <c r="C830" s="26" t="s">
        <v>17</v>
      </c>
      <c r="D830" t="s">
        <v>18</v>
      </c>
      <c r="E830" s="1">
        <v>10756</v>
      </c>
    </row>
    <row r="831" spans="1:5" ht="13.35" customHeight="1" x14ac:dyDescent="0.25">
      <c r="A831">
        <v>1126</v>
      </c>
      <c r="B831" t="s">
        <v>296</v>
      </c>
      <c r="C831" s="26" t="s">
        <v>17</v>
      </c>
      <c r="D831" t="s">
        <v>18</v>
      </c>
      <c r="E831" s="1">
        <v>1951</v>
      </c>
    </row>
    <row r="832" spans="1:5" ht="13.35" customHeight="1" x14ac:dyDescent="0.25">
      <c r="A832">
        <v>1154</v>
      </c>
      <c r="B832" t="s">
        <v>297</v>
      </c>
      <c r="C832" s="26" t="s">
        <v>17</v>
      </c>
      <c r="D832" t="s">
        <v>18</v>
      </c>
      <c r="E832" s="1">
        <v>1583</v>
      </c>
    </row>
    <row r="833" spans="1:5" ht="13.35" customHeight="1" x14ac:dyDescent="0.25">
      <c r="A833">
        <v>1164</v>
      </c>
      <c r="B833" t="s">
        <v>298</v>
      </c>
      <c r="C833" s="26" t="s">
        <v>17</v>
      </c>
      <c r="D833" t="s">
        <v>18</v>
      </c>
      <c r="E833" s="1">
        <v>468</v>
      </c>
    </row>
    <row r="834" spans="1:5" ht="13.35" customHeight="1" x14ac:dyDescent="0.25">
      <c r="A834">
        <v>1077</v>
      </c>
      <c r="B834" t="s">
        <v>294</v>
      </c>
      <c r="C834" s="26" t="s">
        <v>19</v>
      </c>
      <c r="D834" t="s">
        <v>20</v>
      </c>
      <c r="E834" s="1">
        <v>8003</v>
      </c>
    </row>
    <row r="835" spans="1:5" ht="13.35" customHeight="1" x14ac:dyDescent="0.25">
      <c r="A835">
        <v>1127</v>
      </c>
      <c r="B835" t="s">
        <v>296</v>
      </c>
      <c r="C835" s="26" t="s">
        <v>19</v>
      </c>
      <c r="D835" t="s">
        <v>20</v>
      </c>
      <c r="E835" s="1">
        <v>1369</v>
      </c>
    </row>
    <row r="836" spans="1:5" ht="13.35" customHeight="1" x14ac:dyDescent="0.25">
      <c r="A836">
        <v>1155</v>
      </c>
      <c r="B836" t="s">
        <v>297</v>
      </c>
      <c r="C836" s="26" t="s">
        <v>19</v>
      </c>
      <c r="D836" t="s">
        <v>20</v>
      </c>
      <c r="E836" s="1">
        <v>935</v>
      </c>
    </row>
    <row r="837" spans="1:5" ht="13.35" customHeight="1" x14ac:dyDescent="0.25">
      <c r="A837">
        <v>1165</v>
      </c>
      <c r="B837" t="s">
        <v>298</v>
      </c>
      <c r="C837" s="26" t="s">
        <v>19</v>
      </c>
      <c r="D837" t="s">
        <v>20</v>
      </c>
      <c r="E837" s="1">
        <v>277</v>
      </c>
    </row>
    <row r="838" spans="1:5" ht="13.35" customHeight="1" x14ac:dyDescent="0.25">
      <c r="A838">
        <v>1078</v>
      </c>
      <c r="B838" t="s">
        <v>294</v>
      </c>
      <c r="C838" s="26" t="s">
        <v>85</v>
      </c>
      <c r="D838" t="s">
        <v>86</v>
      </c>
      <c r="E838" s="1">
        <v>18663</v>
      </c>
    </row>
    <row r="839" spans="1:5" ht="13.35" customHeight="1" x14ac:dyDescent="0.25">
      <c r="A839">
        <v>1128</v>
      </c>
      <c r="B839" t="s">
        <v>296</v>
      </c>
      <c r="C839" s="26" t="s">
        <v>85</v>
      </c>
      <c r="D839" t="s">
        <v>86</v>
      </c>
      <c r="E839" s="1">
        <v>102</v>
      </c>
    </row>
    <row r="840" spans="1:5" ht="13.35" customHeight="1" x14ac:dyDescent="0.25">
      <c r="A840">
        <v>1156</v>
      </c>
      <c r="B840" t="s">
        <v>297</v>
      </c>
      <c r="C840" s="26" t="s">
        <v>85</v>
      </c>
      <c r="D840" t="s">
        <v>86</v>
      </c>
      <c r="E840" s="1">
        <v>4751</v>
      </c>
    </row>
    <row r="841" spans="1:5" ht="13.35" customHeight="1" x14ac:dyDescent="0.25">
      <c r="A841">
        <v>1079</v>
      </c>
      <c r="B841" t="s">
        <v>294</v>
      </c>
      <c r="C841" s="26" t="s">
        <v>21</v>
      </c>
      <c r="D841" t="s">
        <v>22</v>
      </c>
      <c r="E841" s="1">
        <v>11078</v>
      </c>
    </row>
    <row r="842" spans="1:5" ht="13.35" customHeight="1" x14ac:dyDescent="0.25">
      <c r="A842">
        <v>1129</v>
      </c>
      <c r="B842" t="s">
        <v>296</v>
      </c>
      <c r="C842" s="26" t="s">
        <v>21</v>
      </c>
      <c r="D842" t="s">
        <v>22</v>
      </c>
      <c r="E842" s="1">
        <v>1931</v>
      </c>
    </row>
    <row r="843" spans="1:5" ht="13.35" customHeight="1" x14ac:dyDescent="0.25">
      <c r="A843">
        <v>1157</v>
      </c>
      <c r="B843" t="s">
        <v>297</v>
      </c>
      <c r="C843" s="26" t="s">
        <v>21</v>
      </c>
      <c r="D843" t="s">
        <v>22</v>
      </c>
      <c r="E843" s="1">
        <v>1319</v>
      </c>
    </row>
    <row r="844" spans="1:5" ht="13.35" customHeight="1" x14ac:dyDescent="0.25">
      <c r="A844">
        <v>1167</v>
      </c>
      <c r="B844" t="s">
        <v>298</v>
      </c>
      <c r="C844" s="26" t="s">
        <v>21</v>
      </c>
      <c r="D844" t="s">
        <v>22</v>
      </c>
      <c r="E844" s="1">
        <v>390</v>
      </c>
    </row>
    <row r="845" spans="1:5" ht="13.35" customHeight="1" x14ac:dyDescent="0.25">
      <c r="A845">
        <v>1081</v>
      </c>
      <c r="B845" t="s">
        <v>294</v>
      </c>
      <c r="C845" s="26" t="s">
        <v>23</v>
      </c>
      <c r="D845" t="s">
        <v>24</v>
      </c>
      <c r="E845" s="1">
        <v>928</v>
      </c>
    </row>
    <row r="846" spans="1:5" ht="13.35" customHeight="1" x14ac:dyDescent="0.25">
      <c r="A846">
        <v>1131</v>
      </c>
      <c r="B846" t="s">
        <v>296</v>
      </c>
      <c r="C846" s="26" t="s">
        <v>23</v>
      </c>
      <c r="D846" t="s">
        <v>24</v>
      </c>
      <c r="E846" s="1">
        <v>110</v>
      </c>
    </row>
    <row r="847" spans="1:5" ht="13.35" customHeight="1" x14ac:dyDescent="0.25">
      <c r="A847">
        <v>1158</v>
      </c>
      <c r="B847" t="s">
        <v>297</v>
      </c>
      <c r="C847" s="26" t="s">
        <v>23</v>
      </c>
      <c r="D847" t="s">
        <v>24</v>
      </c>
      <c r="E847" s="1">
        <v>77</v>
      </c>
    </row>
    <row r="848" spans="1:5" ht="13.35" customHeight="1" x14ac:dyDescent="0.25">
      <c r="A848">
        <v>1168</v>
      </c>
      <c r="B848" t="s">
        <v>298</v>
      </c>
      <c r="C848" s="26" t="s">
        <v>23</v>
      </c>
      <c r="D848" t="s">
        <v>24</v>
      </c>
      <c r="E848" s="1">
        <v>22</v>
      </c>
    </row>
    <row r="849" spans="1:5" ht="13.35" customHeight="1" x14ac:dyDescent="0.25">
      <c r="A849">
        <v>1174</v>
      </c>
      <c r="B849" t="s">
        <v>300</v>
      </c>
      <c r="C849" s="26" t="s">
        <v>292</v>
      </c>
      <c r="D849" t="s">
        <v>293</v>
      </c>
      <c r="E849" s="1">
        <v>73200</v>
      </c>
    </row>
    <row r="850" spans="1:5" ht="13.35" customHeight="1" x14ac:dyDescent="0.25">
      <c r="A850">
        <v>1085</v>
      </c>
      <c r="B850" t="s">
        <v>294</v>
      </c>
      <c r="C850" s="26" t="s">
        <v>29</v>
      </c>
      <c r="D850" t="s">
        <v>30</v>
      </c>
      <c r="E850" s="1">
        <v>2000</v>
      </c>
    </row>
    <row r="851" spans="1:5" ht="13.35" customHeight="1" x14ac:dyDescent="0.25">
      <c r="A851">
        <v>1132</v>
      </c>
      <c r="B851" t="s">
        <v>296</v>
      </c>
      <c r="C851" s="26" t="s">
        <v>29</v>
      </c>
      <c r="D851" t="s">
        <v>30</v>
      </c>
      <c r="E851" s="1">
        <v>400</v>
      </c>
    </row>
    <row r="852" spans="1:5" ht="13.35" customHeight="1" x14ac:dyDescent="0.25">
      <c r="A852">
        <v>1133</v>
      </c>
      <c r="B852" t="s">
        <v>296</v>
      </c>
      <c r="C852" s="26" t="s">
        <v>31</v>
      </c>
      <c r="D852" t="s">
        <v>32</v>
      </c>
      <c r="E852" s="1">
        <v>800</v>
      </c>
    </row>
    <row r="853" spans="1:5" ht="13.35" customHeight="1" x14ac:dyDescent="0.25">
      <c r="A853">
        <v>1088</v>
      </c>
      <c r="B853" t="s">
        <v>294</v>
      </c>
      <c r="C853" s="26" t="s">
        <v>91</v>
      </c>
      <c r="D853" t="s">
        <v>92</v>
      </c>
      <c r="E853" s="1">
        <v>7000</v>
      </c>
    </row>
    <row r="854" spans="1:5" ht="13.35" customHeight="1" x14ac:dyDescent="0.25">
      <c r="A854">
        <v>1089</v>
      </c>
      <c r="B854" t="s">
        <v>294</v>
      </c>
      <c r="C854" s="26" t="s">
        <v>33</v>
      </c>
      <c r="D854" t="s">
        <v>34</v>
      </c>
      <c r="E854" s="1">
        <v>500</v>
      </c>
    </row>
    <row r="855" spans="1:5" ht="13.35" customHeight="1" x14ac:dyDescent="0.25">
      <c r="A855">
        <v>1171</v>
      </c>
      <c r="B855" t="s">
        <v>299</v>
      </c>
      <c r="C855" s="26" t="s">
        <v>200</v>
      </c>
      <c r="D855" t="s">
        <v>201</v>
      </c>
      <c r="E855" s="1">
        <v>3000</v>
      </c>
    </row>
    <row r="856" spans="1:5" ht="13.35" customHeight="1" x14ac:dyDescent="0.25">
      <c r="A856">
        <v>1090</v>
      </c>
      <c r="B856" t="s">
        <v>294</v>
      </c>
      <c r="C856" s="26" t="s">
        <v>257</v>
      </c>
      <c r="D856" t="s">
        <v>258</v>
      </c>
      <c r="E856" s="1">
        <v>1000</v>
      </c>
    </row>
    <row r="857" spans="1:5" ht="13.35" customHeight="1" x14ac:dyDescent="0.25">
      <c r="A857">
        <v>1091</v>
      </c>
      <c r="B857" t="s">
        <v>294</v>
      </c>
      <c r="C857" s="26" t="s">
        <v>276</v>
      </c>
      <c r="D857" t="s">
        <v>277</v>
      </c>
      <c r="E857" s="1">
        <v>2500</v>
      </c>
    </row>
    <row r="858" spans="1:5" ht="13.35" customHeight="1" x14ac:dyDescent="0.25">
      <c r="A858">
        <v>1092</v>
      </c>
      <c r="B858" t="s">
        <v>294</v>
      </c>
      <c r="C858" s="26" t="s">
        <v>116</v>
      </c>
      <c r="D858" t="s">
        <v>117</v>
      </c>
      <c r="E858" s="1">
        <v>3000</v>
      </c>
    </row>
    <row r="859" spans="1:5" ht="13.35" customHeight="1" x14ac:dyDescent="0.25">
      <c r="A859">
        <v>1096</v>
      </c>
      <c r="B859" t="s">
        <v>294</v>
      </c>
      <c r="C859" s="26" t="s">
        <v>43</v>
      </c>
      <c r="D859" t="s">
        <v>44</v>
      </c>
      <c r="E859" s="1">
        <v>1000</v>
      </c>
    </row>
    <row r="860" spans="1:5" ht="13.35" customHeight="1" x14ac:dyDescent="0.25">
      <c r="A860">
        <v>1097</v>
      </c>
      <c r="B860" t="s">
        <v>294</v>
      </c>
      <c r="C860" s="26" t="s">
        <v>45</v>
      </c>
      <c r="D860" t="s">
        <v>46</v>
      </c>
      <c r="E860" s="1">
        <v>7000</v>
      </c>
    </row>
    <row r="861" spans="1:5" ht="13.35" customHeight="1" x14ac:dyDescent="0.25">
      <c r="A861">
        <v>1098</v>
      </c>
      <c r="B861" t="s">
        <v>294</v>
      </c>
      <c r="C861" s="26" t="s">
        <v>280</v>
      </c>
      <c r="D861" t="s">
        <v>281</v>
      </c>
      <c r="E861" s="1">
        <v>3000</v>
      </c>
    </row>
    <row r="862" spans="1:5" ht="13.35" customHeight="1" x14ac:dyDescent="0.25">
      <c r="A862">
        <v>1099</v>
      </c>
      <c r="B862" t="s">
        <v>294</v>
      </c>
      <c r="C862" s="26" t="s">
        <v>47</v>
      </c>
      <c r="D862" t="s">
        <v>48</v>
      </c>
      <c r="E862" s="1">
        <v>20000</v>
      </c>
    </row>
    <row r="863" spans="1:5" ht="13.35" customHeight="1" x14ac:dyDescent="0.25">
      <c r="A863">
        <v>1137</v>
      </c>
      <c r="B863" t="s">
        <v>296</v>
      </c>
      <c r="C863" s="26" t="s">
        <v>47</v>
      </c>
      <c r="D863" t="s">
        <v>48</v>
      </c>
      <c r="E863" s="1">
        <v>600</v>
      </c>
    </row>
    <row r="864" spans="1:5" ht="13.35" customHeight="1" x14ac:dyDescent="0.25">
      <c r="A864">
        <v>1160</v>
      </c>
      <c r="B864" t="s">
        <v>297</v>
      </c>
      <c r="C864" s="26" t="s">
        <v>47</v>
      </c>
      <c r="D864" t="s">
        <v>48</v>
      </c>
      <c r="E864" s="1">
        <v>500</v>
      </c>
    </row>
    <row r="865" spans="1:5" ht="13.35" customHeight="1" x14ac:dyDescent="0.25">
      <c r="A865">
        <v>1101</v>
      </c>
      <c r="B865" t="s">
        <v>294</v>
      </c>
      <c r="C865" s="26" t="s">
        <v>49</v>
      </c>
      <c r="D865" t="s">
        <v>50</v>
      </c>
      <c r="E865" s="1">
        <v>800</v>
      </c>
    </row>
    <row r="866" spans="1:5" ht="13.35" customHeight="1" x14ac:dyDescent="0.25">
      <c r="A866">
        <v>1138</v>
      </c>
      <c r="B866" t="s">
        <v>296</v>
      </c>
      <c r="C866" s="26" t="s">
        <v>49</v>
      </c>
      <c r="D866" t="s">
        <v>50</v>
      </c>
      <c r="E866" s="1">
        <v>500</v>
      </c>
    </row>
    <row r="867" spans="1:5" ht="13.35" customHeight="1" x14ac:dyDescent="0.25">
      <c r="A867">
        <v>1102</v>
      </c>
      <c r="B867" t="s">
        <v>294</v>
      </c>
      <c r="C867" s="26" t="s">
        <v>51</v>
      </c>
      <c r="D867" t="s">
        <v>52</v>
      </c>
      <c r="E867" s="1">
        <v>400</v>
      </c>
    </row>
    <row r="868" spans="1:5" ht="13.35" customHeight="1" x14ac:dyDescent="0.25">
      <c r="A868">
        <v>1139</v>
      </c>
      <c r="B868" t="s">
        <v>296</v>
      </c>
      <c r="C868" s="26" t="s">
        <v>51</v>
      </c>
      <c r="D868" t="s">
        <v>52</v>
      </c>
      <c r="E868" s="1">
        <v>400</v>
      </c>
    </row>
    <row r="869" spans="1:5" ht="13.35" customHeight="1" x14ac:dyDescent="0.25">
      <c r="A869">
        <v>1103</v>
      </c>
      <c r="B869" t="s">
        <v>294</v>
      </c>
      <c r="C869" s="26" t="s">
        <v>53</v>
      </c>
      <c r="D869" t="s">
        <v>54</v>
      </c>
      <c r="E869" s="1">
        <v>600</v>
      </c>
    </row>
    <row r="870" spans="1:5" ht="13.35" customHeight="1" x14ac:dyDescent="0.25">
      <c r="A870">
        <v>1140</v>
      </c>
      <c r="B870" t="s">
        <v>296</v>
      </c>
      <c r="C870" s="26" t="s">
        <v>53</v>
      </c>
      <c r="D870" t="s">
        <v>54</v>
      </c>
      <c r="E870" s="1">
        <v>400</v>
      </c>
    </row>
    <row r="871" spans="1:5" ht="13.35" customHeight="1" x14ac:dyDescent="0.25">
      <c r="A871">
        <v>1104</v>
      </c>
      <c r="B871" t="s">
        <v>294</v>
      </c>
      <c r="C871" s="26" t="s">
        <v>55</v>
      </c>
      <c r="D871" t="s">
        <v>56</v>
      </c>
      <c r="E871" s="1">
        <v>800</v>
      </c>
    </row>
    <row r="872" spans="1:5" ht="13.35" customHeight="1" x14ac:dyDescent="0.25">
      <c r="A872">
        <v>1141</v>
      </c>
      <c r="B872" t="s">
        <v>296</v>
      </c>
      <c r="C872" s="26" t="s">
        <v>55</v>
      </c>
      <c r="D872" t="s">
        <v>56</v>
      </c>
      <c r="E872" s="1">
        <v>800</v>
      </c>
    </row>
    <row r="873" spans="1:5" ht="13.35" customHeight="1" x14ac:dyDescent="0.25">
      <c r="A873">
        <v>1142</v>
      </c>
      <c r="B873" t="s">
        <v>296</v>
      </c>
      <c r="C873" s="26" t="s">
        <v>57</v>
      </c>
      <c r="D873" t="s">
        <v>58</v>
      </c>
      <c r="E873" s="1">
        <v>600</v>
      </c>
    </row>
    <row r="874" spans="1:5" ht="13.35" customHeight="1" x14ac:dyDescent="0.25">
      <c r="A874">
        <v>1105</v>
      </c>
      <c r="B874" t="s">
        <v>294</v>
      </c>
      <c r="C874" s="26" t="s">
        <v>59</v>
      </c>
      <c r="D874" t="s">
        <v>60</v>
      </c>
      <c r="E874" s="1">
        <v>4500</v>
      </c>
    </row>
    <row r="875" spans="1:5" ht="13.35" customHeight="1" x14ac:dyDescent="0.25">
      <c r="A875">
        <v>1106</v>
      </c>
      <c r="B875" t="s">
        <v>294</v>
      </c>
      <c r="C875" s="26" t="s">
        <v>61</v>
      </c>
      <c r="D875" t="s">
        <v>62</v>
      </c>
      <c r="E875" s="1">
        <v>2000</v>
      </c>
    </row>
    <row r="876" spans="1:5" ht="13.35" customHeight="1" x14ac:dyDescent="0.25">
      <c r="A876">
        <v>1144</v>
      </c>
      <c r="B876" t="s">
        <v>296</v>
      </c>
      <c r="C876" s="26" t="s">
        <v>61</v>
      </c>
      <c r="D876" t="s">
        <v>62</v>
      </c>
      <c r="E876" s="1">
        <v>1000</v>
      </c>
    </row>
    <row r="877" spans="1:5" ht="13.35" customHeight="1" x14ac:dyDescent="0.25">
      <c r="A877">
        <v>1107</v>
      </c>
      <c r="B877" t="s">
        <v>294</v>
      </c>
      <c r="C877" s="26" t="s">
        <v>63</v>
      </c>
      <c r="D877" t="s">
        <v>64</v>
      </c>
      <c r="E877" s="1">
        <v>600</v>
      </c>
    </row>
    <row r="878" spans="1:5" ht="13.35" customHeight="1" x14ac:dyDescent="0.25">
      <c r="A878">
        <v>1172</v>
      </c>
      <c r="B878" t="s">
        <v>299</v>
      </c>
      <c r="C878" s="26" t="s">
        <v>80</v>
      </c>
      <c r="D878" t="s">
        <v>81</v>
      </c>
      <c r="E878" s="1">
        <v>199159</v>
      </c>
    </row>
    <row r="879" spans="1:5" ht="13.35" customHeight="1" x14ac:dyDescent="0.25">
      <c r="A879">
        <v>1108</v>
      </c>
      <c r="B879" t="s">
        <v>294</v>
      </c>
      <c r="C879" s="26" t="s">
        <v>67</v>
      </c>
      <c r="D879" t="s">
        <v>68</v>
      </c>
      <c r="E879" s="1">
        <v>600</v>
      </c>
    </row>
    <row r="880" spans="1:5" ht="13.35" customHeight="1" x14ac:dyDescent="0.25">
      <c r="A880">
        <v>1117</v>
      </c>
      <c r="B880" t="s">
        <v>295</v>
      </c>
      <c r="C880" s="26" t="s">
        <v>67</v>
      </c>
      <c r="D880" t="s">
        <v>68</v>
      </c>
      <c r="E880" s="1">
        <v>200</v>
      </c>
    </row>
    <row r="881" spans="1:8" ht="13.35" customHeight="1" x14ac:dyDescent="0.25">
      <c r="A881">
        <v>1147</v>
      </c>
      <c r="B881" t="s">
        <v>296</v>
      </c>
      <c r="C881" s="26" t="s">
        <v>73</v>
      </c>
      <c r="D881" t="s">
        <v>74</v>
      </c>
      <c r="E881" s="1">
        <v>500</v>
      </c>
    </row>
    <row r="882" spans="1:8" ht="13.35" customHeight="1" x14ac:dyDescent="0.25">
      <c r="A882">
        <v>1148</v>
      </c>
      <c r="B882" t="s">
        <v>296</v>
      </c>
      <c r="C882" s="26" t="s">
        <v>75</v>
      </c>
      <c r="D882" t="s">
        <v>76</v>
      </c>
      <c r="E882" s="1">
        <v>1000</v>
      </c>
    </row>
    <row r="883" spans="1:8" ht="13.35" customHeight="1" x14ac:dyDescent="0.25">
      <c r="A883">
        <v>1110</v>
      </c>
      <c r="B883" t="s">
        <v>294</v>
      </c>
      <c r="C883" s="26" t="s">
        <v>77</v>
      </c>
      <c r="D883" t="s">
        <v>78</v>
      </c>
      <c r="E883" s="1">
        <v>7000</v>
      </c>
    </row>
    <row r="884" spans="1:8" ht="13.35" customHeight="1" x14ac:dyDescent="0.25">
      <c r="A884">
        <v>1111</v>
      </c>
      <c r="B884" t="s">
        <v>294</v>
      </c>
      <c r="C884" s="26" t="s">
        <v>284</v>
      </c>
      <c r="D884" t="s">
        <v>285</v>
      </c>
      <c r="E884" s="1">
        <v>3000</v>
      </c>
    </row>
    <row r="885" spans="1:8" ht="15.75" thickBot="1" x14ac:dyDescent="0.3">
      <c r="E885" s="16">
        <f>SUM(E807:E884)</f>
        <v>3503903</v>
      </c>
      <c r="H885" s="20">
        <f>+E885</f>
        <v>3503903</v>
      </c>
    </row>
    <row r="886" spans="1:8" ht="6" customHeight="1" thickTop="1" thickBot="1" x14ac:dyDescent="0.3">
      <c r="E886" s="14"/>
    </row>
    <row r="887" spans="1:8" s="12" customFormat="1" ht="16.5" thickBot="1" x14ac:dyDescent="0.3">
      <c r="A887" s="17" t="s">
        <v>558</v>
      </c>
      <c r="B887" s="18"/>
      <c r="C887" s="18"/>
      <c r="D887" s="18"/>
      <c r="E887" s="19"/>
    </row>
    <row r="888" spans="1:8" s="12" customFormat="1" ht="15.75" x14ac:dyDescent="0.25">
      <c r="A888" s="8" t="s">
        <v>527</v>
      </c>
      <c r="B888" s="9"/>
      <c r="C888" s="24"/>
      <c r="D888" s="9"/>
      <c r="E888" s="9"/>
    </row>
    <row r="889" spans="1:8" ht="13.35" customHeight="1" x14ac:dyDescent="0.25">
      <c r="A889" s="21">
        <v>190</v>
      </c>
      <c r="B889" t="s">
        <v>765</v>
      </c>
      <c r="C889" s="26" t="s">
        <v>578</v>
      </c>
      <c r="D889" t="s">
        <v>579</v>
      </c>
      <c r="E889" s="1">
        <v>-19318</v>
      </c>
    </row>
    <row r="890" spans="1:8" ht="13.35" customHeight="1" x14ac:dyDescent="0.25">
      <c r="A890" s="21">
        <v>190</v>
      </c>
      <c r="B890" t="s">
        <v>765</v>
      </c>
      <c r="C890" s="26" t="s">
        <v>580</v>
      </c>
      <c r="D890" t="s">
        <v>581</v>
      </c>
      <c r="E890" s="1">
        <v>240000</v>
      </c>
    </row>
    <row r="891" spans="1:8" ht="15.75" thickBot="1" x14ac:dyDescent="0.3">
      <c r="E891" s="13">
        <f>SUM(E889:E890)</f>
        <v>220682</v>
      </c>
      <c r="G891" s="20">
        <f>+E891</f>
        <v>220682</v>
      </c>
    </row>
    <row r="892" spans="1:8" ht="6" customHeight="1" thickTop="1" x14ac:dyDescent="0.25">
      <c r="E892" s="14"/>
    </row>
    <row r="893" spans="1:8" s="12" customFormat="1" ht="15.75" x14ac:dyDescent="0.25">
      <c r="A893" s="10" t="s">
        <v>532</v>
      </c>
      <c r="B893" s="11"/>
      <c r="C893" s="25"/>
      <c r="D893" s="11"/>
      <c r="E893" s="11"/>
    </row>
    <row r="894" spans="1:8" ht="13.35" customHeight="1" x14ac:dyDescent="0.25">
      <c r="A894">
        <v>1176</v>
      </c>
      <c r="B894" t="s">
        <v>301</v>
      </c>
      <c r="C894" s="26" t="s">
        <v>3</v>
      </c>
      <c r="D894" t="s">
        <v>4</v>
      </c>
      <c r="E894" s="1">
        <v>146378</v>
      </c>
    </row>
    <row r="895" spans="1:8" ht="13.35" customHeight="1" x14ac:dyDescent="0.25">
      <c r="A895">
        <v>1179</v>
      </c>
      <c r="B895" t="s">
        <v>301</v>
      </c>
      <c r="C895" s="26" t="s">
        <v>13</v>
      </c>
      <c r="D895" t="s">
        <v>14</v>
      </c>
      <c r="E895" s="1">
        <v>11198</v>
      </c>
    </row>
    <row r="896" spans="1:8" ht="13.35" customHeight="1" x14ac:dyDescent="0.25">
      <c r="A896">
        <v>1180</v>
      </c>
      <c r="B896" t="s">
        <v>301</v>
      </c>
      <c r="C896" s="26" t="s">
        <v>15</v>
      </c>
      <c r="D896" t="s">
        <v>16</v>
      </c>
      <c r="E896" s="1">
        <v>5186</v>
      </c>
    </row>
    <row r="897" spans="1:5" ht="13.35" customHeight="1" x14ac:dyDescent="0.25">
      <c r="A897">
        <v>1182</v>
      </c>
      <c r="B897" t="s">
        <v>301</v>
      </c>
      <c r="C897" s="26" t="s">
        <v>17</v>
      </c>
      <c r="D897" t="s">
        <v>18</v>
      </c>
      <c r="E897" s="1">
        <v>966</v>
      </c>
    </row>
    <row r="898" spans="1:5" ht="13.35" customHeight="1" x14ac:dyDescent="0.25">
      <c r="A898">
        <v>1183</v>
      </c>
      <c r="B898" t="s">
        <v>301</v>
      </c>
      <c r="C898" s="26" t="s">
        <v>19</v>
      </c>
      <c r="D898" t="s">
        <v>20</v>
      </c>
      <c r="E898" s="1">
        <v>571</v>
      </c>
    </row>
    <row r="899" spans="1:5" ht="13.35" customHeight="1" x14ac:dyDescent="0.25">
      <c r="A899">
        <v>1185</v>
      </c>
      <c r="B899" t="s">
        <v>301</v>
      </c>
      <c r="C899" s="26" t="s">
        <v>21</v>
      </c>
      <c r="D899" t="s">
        <v>22</v>
      </c>
      <c r="E899" s="1">
        <v>805</v>
      </c>
    </row>
    <row r="900" spans="1:5" ht="13.35" customHeight="1" x14ac:dyDescent="0.25">
      <c r="A900">
        <v>1187</v>
      </c>
      <c r="B900" t="s">
        <v>301</v>
      </c>
      <c r="C900" s="26" t="s">
        <v>23</v>
      </c>
      <c r="D900" t="s">
        <v>24</v>
      </c>
      <c r="E900" s="1">
        <v>38</v>
      </c>
    </row>
    <row r="901" spans="1:5" ht="13.35" customHeight="1" x14ac:dyDescent="0.25">
      <c r="A901">
        <v>1200</v>
      </c>
      <c r="B901" t="s">
        <v>302</v>
      </c>
      <c r="C901" s="26" t="s">
        <v>31</v>
      </c>
      <c r="D901" t="s">
        <v>32</v>
      </c>
      <c r="E901" s="1">
        <v>900</v>
      </c>
    </row>
    <row r="902" spans="1:5" ht="13.35" customHeight="1" x14ac:dyDescent="0.25">
      <c r="A902">
        <v>1201</v>
      </c>
      <c r="B902" t="s">
        <v>302</v>
      </c>
      <c r="C902" s="26" t="s">
        <v>33</v>
      </c>
      <c r="D902" t="s">
        <v>34</v>
      </c>
      <c r="E902" s="1">
        <v>30000</v>
      </c>
    </row>
    <row r="903" spans="1:5" ht="13.35" customHeight="1" x14ac:dyDescent="0.25">
      <c r="A903">
        <v>1203</v>
      </c>
      <c r="B903" t="s">
        <v>302</v>
      </c>
      <c r="C903" s="26" t="s">
        <v>39</v>
      </c>
      <c r="D903" t="s">
        <v>40</v>
      </c>
      <c r="E903" s="1">
        <v>1500</v>
      </c>
    </row>
    <row r="904" spans="1:5" ht="13.35" customHeight="1" x14ac:dyDescent="0.25">
      <c r="A904">
        <v>1204</v>
      </c>
      <c r="B904" t="s">
        <v>302</v>
      </c>
      <c r="C904" s="26" t="s">
        <v>41</v>
      </c>
      <c r="D904" t="s">
        <v>42</v>
      </c>
      <c r="E904" s="1">
        <v>1000</v>
      </c>
    </row>
    <row r="905" spans="1:5" ht="13.35" customHeight="1" x14ac:dyDescent="0.25">
      <c r="A905">
        <v>1205</v>
      </c>
      <c r="B905" t="s">
        <v>302</v>
      </c>
      <c r="C905" s="26" t="s">
        <v>43</v>
      </c>
      <c r="D905" t="s">
        <v>44</v>
      </c>
      <c r="E905" s="1">
        <v>2000</v>
      </c>
    </row>
    <row r="906" spans="1:5" ht="13.35" customHeight="1" x14ac:dyDescent="0.25">
      <c r="A906">
        <v>1207</v>
      </c>
      <c r="B906" t="s">
        <v>302</v>
      </c>
      <c r="C906" s="26" t="s">
        <v>47</v>
      </c>
      <c r="D906" t="s">
        <v>48</v>
      </c>
      <c r="E906" s="1">
        <v>6800</v>
      </c>
    </row>
    <row r="907" spans="1:5" ht="13.35" customHeight="1" x14ac:dyDescent="0.25">
      <c r="A907">
        <v>1208</v>
      </c>
      <c r="B907" t="s">
        <v>302</v>
      </c>
      <c r="C907" s="26" t="s">
        <v>49</v>
      </c>
      <c r="D907" t="s">
        <v>50</v>
      </c>
      <c r="E907" s="1">
        <v>2048</v>
      </c>
    </row>
    <row r="908" spans="1:5" ht="13.35" customHeight="1" x14ac:dyDescent="0.25">
      <c r="A908">
        <v>1209</v>
      </c>
      <c r="B908" t="s">
        <v>302</v>
      </c>
      <c r="C908" s="26" t="s">
        <v>51</v>
      </c>
      <c r="D908" t="s">
        <v>52</v>
      </c>
      <c r="E908" s="1">
        <v>1512</v>
      </c>
    </row>
    <row r="909" spans="1:5" ht="13.35" customHeight="1" x14ac:dyDescent="0.25">
      <c r="A909">
        <v>1210</v>
      </c>
      <c r="B909" t="s">
        <v>302</v>
      </c>
      <c r="C909" s="26" t="s">
        <v>53</v>
      </c>
      <c r="D909" t="s">
        <v>54</v>
      </c>
      <c r="E909" s="1">
        <v>3000</v>
      </c>
    </row>
    <row r="910" spans="1:5" ht="13.35" customHeight="1" x14ac:dyDescent="0.25">
      <c r="A910">
        <v>1211</v>
      </c>
      <c r="B910" t="s">
        <v>302</v>
      </c>
      <c r="C910" s="26" t="s">
        <v>55</v>
      </c>
      <c r="D910" t="s">
        <v>56</v>
      </c>
      <c r="E910" s="1">
        <v>1780</v>
      </c>
    </row>
    <row r="911" spans="1:5" ht="13.35" customHeight="1" x14ac:dyDescent="0.25">
      <c r="A911">
        <v>1212</v>
      </c>
      <c r="B911" t="s">
        <v>302</v>
      </c>
      <c r="C911" s="26" t="s">
        <v>61</v>
      </c>
      <c r="D911" t="s">
        <v>62</v>
      </c>
      <c r="E911" s="1">
        <v>1500</v>
      </c>
    </row>
    <row r="912" spans="1:5" ht="13.35" customHeight="1" x14ac:dyDescent="0.25">
      <c r="A912">
        <v>1213</v>
      </c>
      <c r="B912" t="s">
        <v>302</v>
      </c>
      <c r="C912" s="26" t="s">
        <v>63</v>
      </c>
      <c r="D912" t="s">
        <v>64</v>
      </c>
      <c r="E912" s="1">
        <v>1500</v>
      </c>
    </row>
    <row r="913" spans="1:8" ht="13.35" customHeight="1" x14ac:dyDescent="0.25">
      <c r="A913">
        <v>1214</v>
      </c>
      <c r="B913" t="s">
        <v>302</v>
      </c>
      <c r="C913" s="26" t="s">
        <v>67</v>
      </c>
      <c r="D913" t="s">
        <v>68</v>
      </c>
      <c r="E913" s="1">
        <v>600</v>
      </c>
    </row>
    <row r="914" spans="1:8" ht="13.35" customHeight="1" x14ac:dyDescent="0.25">
      <c r="A914">
        <v>1215</v>
      </c>
      <c r="B914" t="s">
        <v>302</v>
      </c>
      <c r="C914" s="26" t="s">
        <v>73</v>
      </c>
      <c r="D914" t="s">
        <v>74</v>
      </c>
      <c r="E914" s="1">
        <v>900</v>
      </c>
    </row>
    <row r="915" spans="1:8" ht="13.35" customHeight="1" x14ac:dyDescent="0.25">
      <c r="A915">
        <v>1217</v>
      </c>
      <c r="B915" t="s">
        <v>302</v>
      </c>
      <c r="C915" s="26" t="s">
        <v>77</v>
      </c>
      <c r="D915" t="s">
        <v>78</v>
      </c>
      <c r="E915" s="1">
        <v>500</v>
      </c>
    </row>
    <row r="916" spans="1:8" ht="15.75" thickBot="1" x14ac:dyDescent="0.3">
      <c r="E916" s="16">
        <f>SUM(E894:E915)</f>
        <v>220682</v>
      </c>
      <c r="H916" s="20">
        <f>+E916</f>
        <v>220682</v>
      </c>
    </row>
    <row r="917" spans="1:8" ht="6" customHeight="1" thickTop="1" x14ac:dyDescent="0.25">
      <c r="E917" s="14"/>
    </row>
    <row r="918" spans="1:8" ht="6" customHeight="1" thickBot="1" x14ac:dyDescent="0.3">
      <c r="E918" s="14"/>
    </row>
    <row r="919" spans="1:8" s="12" customFormat="1" ht="16.5" thickBot="1" x14ac:dyDescent="0.3">
      <c r="A919" s="17" t="s">
        <v>559</v>
      </c>
      <c r="B919" s="18"/>
      <c r="C919" s="18"/>
      <c r="D919" s="18"/>
      <c r="E919" s="19"/>
    </row>
    <row r="920" spans="1:8" s="12" customFormat="1" ht="15.75" x14ac:dyDescent="0.25">
      <c r="A920" s="8" t="s">
        <v>527</v>
      </c>
      <c r="B920" s="9"/>
      <c r="C920" s="24"/>
      <c r="D920" s="9"/>
      <c r="E920" s="9"/>
    </row>
    <row r="921" spans="1:8" ht="13.35" customHeight="1" x14ac:dyDescent="0.25">
      <c r="A921" s="21">
        <v>201</v>
      </c>
      <c r="B921" t="s">
        <v>766</v>
      </c>
      <c r="C921" s="26" t="s">
        <v>662</v>
      </c>
      <c r="D921" t="s">
        <v>661</v>
      </c>
      <c r="E921" s="1">
        <v>148862</v>
      </c>
    </row>
    <row r="922" spans="1:8" ht="15.75" thickBot="1" x14ac:dyDescent="0.3">
      <c r="E922" s="13">
        <f>SUM(E921:E921)</f>
        <v>148862</v>
      </c>
      <c r="G922" s="20">
        <f>+E922</f>
        <v>148862</v>
      </c>
    </row>
    <row r="923" spans="1:8" ht="6" customHeight="1" thickTop="1" x14ac:dyDescent="0.25">
      <c r="E923" s="14"/>
    </row>
    <row r="924" spans="1:8" s="12" customFormat="1" ht="15.75" x14ac:dyDescent="0.25">
      <c r="A924" s="10" t="s">
        <v>532</v>
      </c>
      <c r="B924" s="11"/>
      <c r="C924" s="25"/>
      <c r="D924" s="11"/>
      <c r="E924" s="11"/>
    </row>
    <row r="925" spans="1:8" ht="13.35" customHeight="1" x14ac:dyDescent="0.25">
      <c r="A925">
        <v>1234</v>
      </c>
      <c r="B925" t="s">
        <v>303</v>
      </c>
      <c r="C925" s="26" t="s">
        <v>33</v>
      </c>
      <c r="D925" t="s">
        <v>34</v>
      </c>
      <c r="E925" s="1">
        <v>300</v>
      </c>
    </row>
    <row r="926" spans="1:8" ht="13.35" customHeight="1" x14ac:dyDescent="0.25">
      <c r="A926">
        <v>1235</v>
      </c>
      <c r="B926" t="s">
        <v>303</v>
      </c>
      <c r="C926" s="26" t="s">
        <v>45</v>
      </c>
      <c r="D926" t="s">
        <v>46</v>
      </c>
      <c r="E926" s="1">
        <v>1000</v>
      </c>
    </row>
    <row r="927" spans="1:8" ht="13.35" customHeight="1" x14ac:dyDescent="0.25">
      <c r="A927">
        <v>1236</v>
      </c>
      <c r="B927" t="s">
        <v>303</v>
      </c>
      <c r="C927" s="26" t="s">
        <v>304</v>
      </c>
      <c r="D927" t="s">
        <v>305</v>
      </c>
      <c r="E927" s="1">
        <v>500</v>
      </c>
    </row>
    <row r="928" spans="1:8" ht="13.35" customHeight="1" x14ac:dyDescent="0.25">
      <c r="A928">
        <v>1237</v>
      </c>
      <c r="B928" t="s">
        <v>303</v>
      </c>
      <c r="C928" s="26" t="s">
        <v>49</v>
      </c>
      <c r="D928" t="s">
        <v>50</v>
      </c>
      <c r="E928" s="1">
        <v>500</v>
      </c>
    </row>
    <row r="929" spans="1:5" ht="13.35" customHeight="1" x14ac:dyDescent="0.25">
      <c r="A929">
        <v>1244</v>
      </c>
      <c r="B929" t="s">
        <v>303</v>
      </c>
      <c r="C929" s="26" t="s">
        <v>310</v>
      </c>
      <c r="D929" t="s">
        <v>70</v>
      </c>
      <c r="E929" s="1">
        <v>500</v>
      </c>
    </row>
    <row r="930" spans="1:5" ht="13.35" customHeight="1" x14ac:dyDescent="0.25">
      <c r="A930">
        <v>1245</v>
      </c>
      <c r="B930" t="s">
        <v>303</v>
      </c>
      <c r="C930" s="26" t="s">
        <v>73</v>
      </c>
      <c r="D930" t="s">
        <v>74</v>
      </c>
      <c r="E930" s="1">
        <v>600</v>
      </c>
    </row>
    <row r="931" spans="1:5" ht="13.35" customHeight="1" x14ac:dyDescent="0.25">
      <c r="A931">
        <v>1248</v>
      </c>
      <c r="B931" t="s">
        <v>303</v>
      </c>
      <c r="C931" s="26" t="s">
        <v>312</v>
      </c>
      <c r="D931" t="s">
        <v>313</v>
      </c>
      <c r="E931" s="1">
        <v>1000</v>
      </c>
    </row>
    <row r="932" spans="1:5" ht="13.35" customHeight="1" x14ac:dyDescent="0.25">
      <c r="A932">
        <v>1252</v>
      </c>
      <c r="B932" t="s">
        <v>314</v>
      </c>
      <c r="C932" s="26" t="s">
        <v>315</v>
      </c>
      <c r="D932" t="s">
        <v>316</v>
      </c>
      <c r="E932" s="1">
        <v>250</v>
      </c>
    </row>
    <row r="933" spans="1:5" ht="13.35" customHeight="1" x14ac:dyDescent="0.25">
      <c r="A933">
        <v>1254</v>
      </c>
      <c r="B933" t="s">
        <v>314</v>
      </c>
      <c r="C933" s="26" t="s">
        <v>308</v>
      </c>
      <c r="D933" t="s">
        <v>309</v>
      </c>
      <c r="E933" s="1">
        <v>500</v>
      </c>
    </row>
    <row r="934" spans="1:5" ht="13.35" customHeight="1" x14ac:dyDescent="0.25">
      <c r="A934">
        <v>1255</v>
      </c>
      <c r="B934" t="s">
        <v>314</v>
      </c>
      <c r="C934" s="26" t="s">
        <v>63</v>
      </c>
      <c r="D934" t="s">
        <v>64</v>
      </c>
      <c r="E934" s="1">
        <v>500</v>
      </c>
    </row>
    <row r="935" spans="1:5" ht="13.35" customHeight="1" x14ac:dyDescent="0.25">
      <c r="A935">
        <v>1259</v>
      </c>
      <c r="B935" t="s">
        <v>317</v>
      </c>
      <c r="C935" s="26" t="s">
        <v>318</v>
      </c>
      <c r="D935" t="s">
        <v>206</v>
      </c>
      <c r="E935" s="1">
        <v>200</v>
      </c>
    </row>
    <row r="936" spans="1:5" ht="13.35" customHeight="1" x14ac:dyDescent="0.25">
      <c r="A936">
        <v>1260</v>
      </c>
      <c r="B936" t="s">
        <v>317</v>
      </c>
      <c r="C936" s="26" t="s">
        <v>198</v>
      </c>
      <c r="D936" t="s">
        <v>199</v>
      </c>
      <c r="E936" s="1">
        <v>700</v>
      </c>
    </row>
    <row r="937" spans="1:5" ht="13.35" customHeight="1" x14ac:dyDescent="0.25">
      <c r="A937">
        <v>1262</v>
      </c>
      <c r="B937" t="s">
        <v>317</v>
      </c>
      <c r="C937" s="26" t="s">
        <v>33</v>
      </c>
      <c r="D937" t="s">
        <v>34</v>
      </c>
      <c r="E937" s="1">
        <v>150</v>
      </c>
    </row>
    <row r="938" spans="1:5" ht="13.35" customHeight="1" x14ac:dyDescent="0.25">
      <c r="A938">
        <v>1264</v>
      </c>
      <c r="B938" t="s">
        <v>317</v>
      </c>
      <c r="C938" s="26" t="s">
        <v>47</v>
      </c>
      <c r="D938" t="s">
        <v>48</v>
      </c>
      <c r="E938" s="1">
        <v>1000</v>
      </c>
    </row>
    <row r="939" spans="1:5" ht="13.35" customHeight="1" x14ac:dyDescent="0.25">
      <c r="A939">
        <v>1265</v>
      </c>
      <c r="B939" t="s">
        <v>317</v>
      </c>
      <c r="C939" s="26" t="s">
        <v>304</v>
      </c>
      <c r="D939" t="s">
        <v>305</v>
      </c>
      <c r="E939" s="1">
        <v>500</v>
      </c>
    </row>
    <row r="940" spans="1:5" ht="13.35" customHeight="1" x14ac:dyDescent="0.25">
      <c r="A940">
        <v>1266</v>
      </c>
      <c r="B940" t="s">
        <v>317</v>
      </c>
      <c r="C940" s="26" t="s">
        <v>319</v>
      </c>
      <c r="D940" t="s">
        <v>320</v>
      </c>
      <c r="E940" s="1">
        <v>350</v>
      </c>
    </row>
    <row r="941" spans="1:5" ht="13.35" customHeight="1" x14ac:dyDescent="0.25">
      <c r="A941">
        <v>1268</v>
      </c>
      <c r="B941" t="s">
        <v>317</v>
      </c>
      <c r="C941" s="26" t="s">
        <v>306</v>
      </c>
      <c r="D941" t="s">
        <v>50</v>
      </c>
      <c r="E941" s="1">
        <v>400</v>
      </c>
    </row>
    <row r="942" spans="1:5" ht="13.35" customHeight="1" x14ac:dyDescent="0.25">
      <c r="A942">
        <v>1269</v>
      </c>
      <c r="B942" t="s">
        <v>317</v>
      </c>
      <c r="C942" s="26" t="s">
        <v>321</v>
      </c>
      <c r="D942" t="s">
        <v>52</v>
      </c>
      <c r="E942" s="1">
        <v>350</v>
      </c>
    </row>
    <row r="943" spans="1:5" ht="13.35" customHeight="1" x14ac:dyDescent="0.25">
      <c r="A943">
        <v>1271</v>
      </c>
      <c r="B943" t="s">
        <v>317</v>
      </c>
      <c r="C943" s="26" t="s">
        <v>307</v>
      </c>
      <c r="D943" t="s">
        <v>54</v>
      </c>
      <c r="E943" s="1">
        <v>850</v>
      </c>
    </row>
    <row r="944" spans="1:5" ht="13.35" customHeight="1" x14ac:dyDescent="0.25">
      <c r="A944">
        <v>1273</v>
      </c>
      <c r="B944" t="s">
        <v>317</v>
      </c>
      <c r="C944" s="26" t="s">
        <v>57</v>
      </c>
      <c r="D944" t="s">
        <v>58</v>
      </c>
      <c r="E944" s="1">
        <v>300</v>
      </c>
    </row>
    <row r="945" spans="1:8" ht="13.35" customHeight="1" x14ac:dyDescent="0.25">
      <c r="A945">
        <v>1274</v>
      </c>
      <c r="B945" t="s">
        <v>317</v>
      </c>
      <c r="C945" s="26" t="s">
        <v>61</v>
      </c>
      <c r="D945" t="s">
        <v>62</v>
      </c>
      <c r="E945" s="1">
        <v>500</v>
      </c>
    </row>
    <row r="946" spans="1:8" ht="13.35" customHeight="1" x14ac:dyDescent="0.25">
      <c r="A946">
        <v>1277</v>
      </c>
      <c r="B946" t="s">
        <v>317</v>
      </c>
      <c r="C946" s="26" t="s">
        <v>65</v>
      </c>
      <c r="D946" t="s">
        <v>66</v>
      </c>
      <c r="E946" s="1">
        <v>500</v>
      </c>
    </row>
    <row r="947" spans="1:8" ht="13.35" customHeight="1" x14ac:dyDescent="0.25">
      <c r="A947">
        <v>1278</v>
      </c>
      <c r="B947" t="s">
        <v>317</v>
      </c>
      <c r="C947" s="26" t="s">
        <v>75</v>
      </c>
      <c r="D947" t="s">
        <v>76</v>
      </c>
      <c r="E947" s="1">
        <v>300</v>
      </c>
    </row>
    <row r="948" spans="1:8" ht="13.35" customHeight="1" x14ac:dyDescent="0.25">
      <c r="A948">
        <v>1280</v>
      </c>
      <c r="B948" t="s">
        <v>322</v>
      </c>
      <c r="C948" s="26" t="s">
        <v>323</v>
      </c>
      <c r="D948" t="s">
        <v>324</v>
      </c>
      <c r="E948" s="1">
        <v>700</v>
      </c>
    </row>
    <row r="949" spans="1:8" ht="13.35" customHeight="1" x14ac:dyDescent="0.25">
      <c r="A949">
        <v>1281</v>
      </c>
      <c r="B949" t="s">
        <v>322</v>
      </c>
      <c r="C949" s="26" t="s">
        <v>325</v>
      </c>
      <c r="D949" t="s">
        <v>326</v>
      </c>
      <c r="E949" s="1">
        <v>150</v>
      </c>
    </row>
    <row r="950" spans="1:8" ht="13.35" customHeight="1" x14ac:dyDescent="0.25">
      <c r="A950">
        <v>1282</v>
      </c>
      <c r="B950" t="s">
        <v>322</v>
      </c>
      <c r="C950" s="26" t="s">
        <v>327</v>
      </c>
      <c r="D950" t="s">
        <v>328</v>
      </c>
      <c r="E950" s="1">
        <v>200</v>
      </c>
    </row>
    <row r="951" spans="1:8" ht="13.35" customHeight="1" x14ac:dyDescent="0.25">
      <c r="A951">
        <v>1283</v>
      </c>
      <c r="B951" t="s">
        <v>322</v>
      </c>
      <c r="C951" s="26" t="s">
        <v>329</v>
      </c>
      <c r="D951" t="s">
        <v>330</v>
      </c>
      <c r="E951" s="1">
        <v>200</v>
      </c>
    </row>
    <row r="952" spans="1:8" ht="13.35" customHeight="1" x14ac:dyDescent="0.25">
      <c r="A952">
        <v>1284</v>
      </c>
      <c r="B952" t="s">
        <v>322</v>
      </c>
      <c r="C952" s="26" t="s">
        <v>80</v>
      </c>
      <c r="D952" t="s">
        <v>81</v>
      </c>
      <c r="E952" s="1">
        <v>135862</v>
      </c>
    </row>
    <row r="953" spans="1:8" ht="15.75" thickBot="1" x14ac:dyDescent="0.3">
      <c r="E953" s="16">
        <f>SUM(E925:E952)</f>
        <v>148862</v>
      </c>
      <c r="H953" s="20">
        <f>+E953</f>
        <v>148862</v>
      </c>
    </row>
    <row r="954" spans="1:8" ht="6" customHeight="1" thickTop="1" thickBot="1" x14ac:dyDescent="0.3">
      <c r="E954" s="30"/>
    </row>
    <row r="955" spans="1:8" s="12" customFormat="1" ht="16.5" thickBot="1" x14ac:dyDescent="0.3">
      <c r="A955" s="17" t="s">
        <v>560</v>
      </c>
      <c r="B955" s="18"/>
      <c r="C955" s="18"/>
      <c r="D955" s="18"/>
      <c r="E955" s="19"/>
    </row>
    <row r="956" spans="1:8" s="12" customFormat="1" ht="15.75" x14ac:dyDescent="0.25">
      <c r="A956" s="8" t="s">
        <v>527</v>
      </c>
      <c r="B956" s="9"/>
      <c r="C956" s="24"/>
      <c r="D956" s="9"/>
      <c r="E956" s="9"/>
    </row>
    <row r="957" spans="1:8" ht="13.35" customHeight="1" x14ac:dyDescent="0.25">
      <c r="A957" s="21">
        <v>301</v>
      </c>
      <c r="B957" t="s">
        <v>778</v>
      </c>
      <c r="C957" s="26" t="s">
        <v>578</v>
      </c>
      <c r="D957" t="s">
        <v>579</v>
      </c>
      <c r="E957" s="1">
        <v>152523</v>
      </c>
    </row>
    <row r="958" spans="1:8" ht="15.75" thickBot="1" x14ac:dyDescent="0.3">
      <c r="E958" s="13">
        <f>SUM(E957)</f>
        <v>152523</v>
      </c>
      <c r="G958" s="20">
        <f>+E958</f>
        <v>152523</v>
      </c>
    </row>
    <row r="959" spans="1:8" ht="6" customHeight="1" thickTop="1" x14ac:dyDescent="0.25">
      <c r="E959" s="14"/>
    </row>
    <row r="960" spans="1:8" s="12" customFormat="1" ht="15.75" x14ac:dyDescent="0.25">
      <c r="A960" s="10" t="s">
        <v>532</v>
      </c>
      <c r="B960" s="11"/>
      <c r="C960" s="25"/>
      <c r="D960" s="11"/>
      <c r="E960" s="11"/>
    </row>
    <row r="961" spans="1:5" ht="13.35" customHeight="1" x14ac:dyDescent="0.25">
      <c r="A961">
        <v>1287</v>
      </c>
      <c r="B961" t="s">
        <v>331</v>
      </c>
      <c r="C961" s="26" t="s">
        <v>3</v>
      </c>
      <c r="D961" t="s">
        <v>4</v>
      </c>
      <c r="E961" s="1">
        <v>49190</v>
      </c>
    </row>
    <row r="962" spans="1:5" ht="13.35" customHeight="1" x14ac:dyDescent="0.25">
      <c r="A962">
        <v>1289</v>
      </c>
      <c r="B962" t="s">
        <v>331</v>
      </c>
      <c r="C962" s="26" t="s">
        <v>9</v>
      </c>
      <c r="D962" t="s">
        <v>10</v>
      </c>
      <c r="E962" s="1">
        <v>7876</v>
      </c>
    </row>
    <row r="963" spans="1:5" ht="13.35" customHeight="1" x14ac:dyDescent="0.25">
      <c r="A963">
        <v>1290</v>
      </c>
      <c r="B963" t="s">
        <v>331</v>
      </c>
      <c r="C963" s="26" t="s">
        <v>11</v>
      </c>
      <c r="D963" t="s">
        <v>12</v>
      </c>
      <c r="E963" s="1">
        <v>1200</v>
      </c>
    </row>
    <row r="964" spans="1:5" ht="13.35" customHeight="1" x14ac:dyDescent="0.25">
      <c r="A964">
        <v>1291</v>
      </c>
      <c r="B964" t="s">
        <v>331</v>
      </c>
      <c r="C964" s="26" t="s">
        <v>13</v>
      </c>
      <c r="D964" t="s">
        <v>14</v>
      </c>
      <c r="E964" s="1">
        <v>4457</v>
      </c>
    </row>
    <row r="965" spans="1:5" ht="13.35" customHeight="1" x14ac:dyDescent="0.25">
      <c r="A965">
        <v>1292</v>
      </c>
      <c r="B965" t="s">
        <v>331</v>
      </c>
      <c r="C965" s="26" t="s">
        <v>15</v>
      </c>
      <c r="D965" t="s">
        <v>16</v>
      </c>
      <c r="E965" s="1">
        <v>1830</v>
      </c>
    </row>
    <row r="966" spans="1:5" ht="13.35" customHeight="1" x14ac:dyDescent="0.25">
      <c r="A966">
        <v>1293</v>
      </c>
      <c r="B966" t="s">
        <v>331</v>
      </c>
      <c r="C966" s="26" t="s">
        <v>17</v>
      </c>
      <c r="D966" t="s">
        <v>18</v>
      </c>
      <c r="E966" s="1">
        <v>346</v>
      </c>
    </row>
    <row r="967" spans="1:5" ht="13.35" customHeight="1" x14ac:dyDescent="0.25">
      <c r="A967">
        <v>1294</v>
      </c>
      <c r="B967" t="s">
        <v>331</v>
      </c>
      <c r="C967" s="26" t="s">
        <v>19</v>
      </c>
      <c r="D967" t="s">
        <v>20</v>
      </c>
      <c r="E967" s="1">
        <v>227</v>
      </c>
    </row>
    <row r="968" spans="1:5" ht="13.35" customHeight="1" x14ac:dyDescent="0.25">
      <c r="A968">
        <v>1295</v>
      </c>
      <c r="B968" t="s">
        <v>331</v>
      </c>
      <c r="C968" s="26" t="s">
        <v>85</v>
      </c>
      <c r="D968" t="s">
        <v>86</v>
      </c>
      <c r="E968" s="1">
        <v>536</v>
      </c>
    </row>
    <row r="969" spans="1:5" ht="13.35" customHeight="1" x14ac:dyDescent="0.25">
      <c r="A969">
        <v>1296</v>
      </c>
      <c r="B969" t="s">
        <v>331</v>
      </c>
      <c r="C969" s="26" t="s">
        <v>21</v>
      </c>
      <c r="D969" t="s">
        <v>22</v>
      </c>
      <c r="E969" s="1">
        <v>314</v>
      </c>
    </row>
    <row r="970" spans="1:5" ht="13.35" customHeight="1" x14ac:dyDescent="0.25">
      <c r="A970">
        <v>1297</v>
      </c>
      <c r="B970" t="s">
        <v>331</v>
      </c>
      <c r="C970" s="26" t="s">
        <v>23</v>
      </c>
      <c r="D970" t="s">
        <v>24</v>
      </c>
      <c r="E970" s="1">
        <v>13</v>
      </c>
    </row>
    <row r="971" spans="1:5" ht="13.35" customHeight="1" x14ac:dyDescent="0.25">
      <c r="A971">
        <v>1300</v>
      </c>
      <c r="B971" t="s">
        <v>331</v>
      </c>
      <c r="C971" s="26" t="s">
        <v>31</v>
      </c>
      <c r="D971" t="s">
        <v>32</v>
      </c>
      <c r="E971" s="1">
        <v>900</v>
      </c>
    </row>
    <row r="972" spans="1:5" ht="13.35" customHeight="1" x14ac:dyDescent="0.25">
      <c r="A972">
        <v>1302</v>
      </c>
      <c r="B972" t="s">
        <v>331</v>
      </c>
      <c r="C972" s="26" t="s">
        <v>35</v>
      </c>
      <c r="D972" t="s">
        <v>36</v>
      </c>
      <c r="E972" s="1">
        <v>100</v>
      </c>
    </row>
    <row r="973" spans="1:5" ht="13.35" customHeight="1" x14ac:dyDescent="0.25">
      <c r="A973">
        <v>1303</v>
      </c>
      <c r="B973" t="s">
        <v>331</v>
      </c>
      <c r="C973" s="26" t="s">
        <v>93</v>
      </c>
      <c r="D973" t="s">
        <v>94</v>
      </c>
      <c r="E973" s="1">
        <v>650</v>
      </c>
    </row>
    <row r="974" spans="1:5" ht="13.35" customHeight="1" x14ac:dyDescent="0.25">
      <c r="A974">
        <v>1305</v>
      </c>
      <c r="B974" t="s">
        <v>331</v>
      </c>
      <c r="C974" s="26" t="s">
        <v>41</v>
      </c>
      <c r="D974" t="s">
        <v>42</v>
      </c>
      <c r="E974" s="1">
        <v>1000</v>
      </c>
    </row>
    <row r="975" spans="1:5" ht="13.35" customHeight="1" x14ac:dyDescent="0.25">
      <c r="A975">
        <v>1306</v>
      </c>
      <c r="B975" t="s">
        <v>331</v>
      </c>
      <c r="C975" s="26" t="s">
        <v>43</v>
      </c>
      <c r="D975" t="s">
        <v>44</v>
      </c>
      <c r="E975" s="1">
        <v>350</v>
      </c>
    </row>
    <row r="976" spans="1:5" ht="13.35" customHeight="1" x14ac:dyDescent="0.25">
      <c r="A976">
        <v>1307</v>
      </c>
      <c r="B976" t="s">
        <v>331</v>
      </c>
      <c r="C976" s="26" t="s">
        <v>45</v>
      </c>
      <c r="D976" t="s">
        <v>46</v>
      </c>
      <c r="E976" s="1">
        <v>700</v>
      </c>
    </row>
    <row r="977" spans="1:8" ht="13.35" customHeight="1" x14ac:dyDescent="0.25">
      <c r="A977">
        <v>1308</v>
      </c>
      <c r="B977" t="s">
        <v>331</v>
      </c>
      <c r="C977" s="26" t="s">
        <v>47</v>
      </c>
      <c r="D977" t="s">
        <v>48</v>
      </c>
      <c r="E977" s="1">
        <v>1879</v>
      </c>
    </row>
    <row r="978" spans="1:8" ht="13.35" customHeight="1" x14ac:dyDescent="0.25">
      <c r="A978">
        <v>1309</v>
      </c>
      <c r="B978" t="s">
        <v>331</v>
      </c>
      <c r="C978" s="26" t="s">
        <v>49</v>
      </c>
      <c r="D978" t="s">
        <v>50</v>
      </c>
      <c r="E978" s="1">
        <v>600</v>
      </c>
    </row>
    <row r="979" spans="1:8" ht="13.35" customHeight="1" x14ac:dyDescent="0.25">
      <c r="A979">
        <v>1310</v>
      </c>
      <c r="B979" t="s">
        <v>331</v>
      </c>
      <c r="C979" s="26" t="s">
        <v>51</v>
      </c>
      <c r="D979" t="s">
        <v>52</v>
      </c>
      <c r="E979" s="1">
        <v>500</v>
      </c>
    </row>
    <row r="980" spans="1:8" ht="13.35" customHeight="1" x14ac:dyDescent="0.25">
      <c r="A980">
        <v>1311</v>
      </c>
      <c r="B980" t="s">
        <v>331</v>
      </c>
      <c r="C980" s="26" t="s">
        <v>53</v>
      </c>
      <c r="D980" t="s">
        <v>54</v>
      </c>
      <c r="E980" s="1">
        <v>500</v>
      </c>
    </row>
    <row r="981" spans="1:8" ht="13.35" customHeight="1" x14ac:dyDescent="0.25">
      <c r="A981">
        <v>1312</v>
      </c>
      <c r="B981" t="s">
        <v>331</v>
      </c>
      <c r="C981" s="26" t="s">
        <v>55</v>
      </c>
      <c r="D981" t="s">
        <v>56</v>
      </c>
      <c r="E981" s="1">
        <v>500</v>
      </c>
    </row>
    <row r="982" spans="1:8" ht="13.35" customHeight="1" x14ac:dyDescent="0.25">
      <c r="A982">
        <v>1313</v>
      </c>
      <c r="B982" t="s">
        <v>331</v>
      </c>
      <c r="C982" s="26" t="s">
        <v>57</v>
      </c>
      <c r="D982" t="s">
        <v>58</v>
      </c>
      <c r="E982" s="1">
        <v>850</v>
      </c>
    </row>
    <row r="983" spans="1:8" ht="13.35" customHeight="1" x14ac:dyDescent="0.25">
      <c r="A983">
        <v>1314</v>
      </c>
      <c r="B983" t="s">
        <v>331</v>
      </c>
      <c r="C983" s="26" t="s">
        <v>61</v>
      </c>
      <c r="D983" t="s">
        <v>62</v>
      </c>
      <c r="E983" s="1">
        <v>1500</v>
      </c>
    </row>
    <row r="984" spans="1:8" ht="13.35" customHeight="1" x14ac:dyDescent="0.25">
      <c r="A984">
        <v>1315</v>
      </c>
      <c r="B984" t="s">
        <v>331</v>
      </c>
      <c r="C984" s="26" t="s">
        <v>63</v>
      </c>
      <c r="D984" t="s">
        <v>64</v>
      </c>
      <c r="E984" s="1">
        <v>450</v>
      </c>
    </row>
    <row r="985" spans="1:8" ht="13.35" customHeight="1" x14ac:dyDescent="0.25">
      <c r="A985">
        <v>1316</v>
      </c>
      <c r="B985" t="s">
        <v>331</v>
      </c>
      <c r="C985" s="26" t="s">
        <v>75</v>
      </c>
      <c r="D985" t="s">
        <v>76</v>
      </c>
      <c r="E985" s="1">
        <v>100</v>
      </c>
    </row>
    <row r="986" spans="1:8" ht="13.35" customHeight="1" x14ac:dyDescent="0.25">
      <c r="A986">
        <v>1317</v>
      </c>
      <c r="B986" t="s">
        <v>331</v>
      </c>
      <c r="C986" s="26" t="s">
        <v>77</v>
      </c>
      <c r="D986" t="s">
        <v>78</v>
      </c>
      <c r="E986" s="1">
        <v>1800</v>
      </c>
    </row>
    <row r="987" spans="1:8" ht="13.35" customHeight="1" x14ac:dyDescent="0.25">
      <c r="A987">
        <v>1318</v>
      </c>
      <c r="B987" t="s">
        <v>331</v>
      </c>
      <c r="C987" s="26" t="s">
        <v>181</v>
      </c>
      <c r="D987" t="s">
        <v>182</v>
      </c>
      <c r="E987" s="1">
        <v>700</v>
      </c>
    </row>
    <row r="988" spans="1:8" ht="13.35" customHeight="1" x14ac:dyDescent="0.25">
      <c r="A988">
        <v>1320</v>
      </c>
      <c r="B988" t="s">
        <v>332</v>
      </c>
      <c r="C988" s="26" t="s">
        <v>80</v>
      </c>
      <c r="D988" t="s">
        <v>81</v>
      </c>
      <c r="E988" s="1">
        <v>73455</v>
      </c>
    </row>
    <row r="989" spans="1:8" ht="15.75" thickBot="1" x14ac:dyDescent="0.3">
      <c r="E989" s="16">
        <f>SUM(E961:E988)</f>
        <v>152523</v>
      </c>
      <c r="H989" s="20">
        <f>+E989</f>
        <v>152523</v>
      </c>
    </row>
    <row r="990" spans="1:8" ht="6" customHeight="1" thickTop="1" thickBot="1" x14ac:dyDescent="0.3">
      <c r="E990" s="14"/>
    </row>
    <row r="991" spans="1:8" s="12" customFormat="1" ht="16.5" thickBot="1" x14ac:dyDescent="0.3">
      <c r="A991" s="17" t="s">
        <v>561</v>
      </c>
      <c r="B991" s="18"/>
      <c r="C991" s="18"/>
      <c r="D991" s="18"/>
      <c r="E991" s="19"/>
    </row>
    <row r="992" spans="1:8" s="12" customFormat="1" ht="15.75" x14ac:dyDescent="0.25">
      <c r="A992" s="8" t="s">
        <v>527</v>
      </c>
      <c r="B992" s="9"/>
      <c r="C992" s="24"/>
      <c r="D992" s="9"/>
      <c r="E992" s="9"/>
    </row>
    <row r="993" spans="1:7" ht="13.35" customHeight="1" x14ac:dyDescent="0.25">
      <c r="A993" s="21">
        <v>302</v>
      </c>
      <c r="B993" t="s">
        <v>779</v>
      </c>
      <c r="C993" s="26" t="s">
        <v>578</v>
      </c>
      <c r="D993" t="s">
        <v>579</v>
      </c>
      <c r="E993" s="1">
        <v>109524</v>
      </c>
    </row>
    <row r="994" spans="1:7" ht="13.35" customHeight="1" x14ac:dyDescent="0.25">
      <c r="A994" s="21">
        <v>302</v>
      </c>
      <c r="B994" t="s">
        <v>779</v>
      </c>
      <c r="C994" s="26" t="s">
        <v>580</v>
      </c>
      <c r="D994" t="s">
        <v>581</v>
      </c>
      <c r="E994" s="1">
        <v>15000</v>
      </c>
    </row>
    <row r="995" spans="1:7" ht="13.35" customHeight="1" x14ac:dyDescent="0.25">
      <c r="A995" s="21">
        <v>302</v>
      </c>
      <c r="B995" t="s">
        <v>779</v>
      </c>
      <c r="C995" s="26" t="s">
        <v>620</v>
      </c>
      <c r="D995" t="s">
        <v>621</v>
      </c>
      <c r="E995" s="1">
        <v>6000</v>
      </c>
    </row>
    <row r="996" spans="1:7" ht="13.35" customHeight="1" x14ac:dyDescent="0.25">
      <c r="A996" s="21">
        <v>302</v>
      </c>
      <c r="B996" t="s">
        <v>779</v>
      </c>
      <c r="C996" s="26" t="s">
        <v>571</v>
      </c>
      <c r="D996" t="s">
        <v>572</v>
      </c>
      <c r="E996" s="1">
        <v>100226</v>
      </c>
    </row>
    <row r="997" spans="1:7" ht="13.35" customHeight="1" x14ac:dyDescent="0.25">
      <c r="A997" s="21">
        <v>302</v>
      </c>
      <c r="B997" t="s">
        <v>779</v>
      </c>
      <c r="C997" s="26" t="s">
        <v>573</v>
      </c>
      <c r="D997" t="s">
        <v>574</v>
      </c>
      <c r="E997" s="1">
        <v>22130</v>
      </c>
    </row>
    <row r="998" spans="1:7" ht="15.75" thickBot="1" x14ac:dyDescent="0.3">
      <c r="E998" s="13">
        <f>SUM(E993:E997)</f>
        <v>252880</v>
      </c>
      <c r="G998" s="20">
        <f>+E998</f>
        <v>252880</v>
      </c>
    </row>
    <row r="999" spans="1:7" ht="6" customHeight="1" thickTop="1" x14ac:dyDescent="0.25">
      <c r="E999" s="14"/>
    </row>
    <row r="1000" spans="1:7" s="12" customFormat="1" ht="15.75" x14ac:dyDescent="0.25">
      <c r="A1000" s="10" t="s">
        <v>532</v>
      </c>
      <c r="B1000" s="11"/>
      <c r="C1000" s="25"/>
      <c r="D1000" s="11"/>
      <c r="E1000" s="11"/>
    </row>
    <row r="1001" spans="1:7" ht="13.35" customHeight="1" x14ac:dyDescent="0.25">
      <c r="A1001">
        <v>1321</v>
      </c>
      <c r="B1001" t="s">
        <v>333</v>
      </c>
      <c r="C1001" s="26" t="s">
        <v>3</v>
      </c>
      <c r="D1001" t="s">
        <v>4</v>
      </c>
      <c r="E1001" s="1">
        <v>100541</v>
      </c>
    </row>
    <row r="1002" spans="1:7" ht="13.35" customHeight="1" x14ac:dyDescent="0.25">
      <c r="A1002">
        <v>1323</v>
      </c>
      <c r="B1002" t="s">
        <v>333</v>
      </c>
      <c r="C1002" s="26" t="s">
        <v>9</v>
      </c>
      <c r="D1002" t="s">
        <v>10</v>
      </c>
      <c r="E1002" s="1">
        <v>23358</v>
      </c>
    </row>
    <row r="1003" spans="1:7" ht="13.35" customHeight="1" x14ac:dyDescent="0.25">
      <c r="A1003">
        <v>1324</v>
      </c>
      <c r="B1003" t="s">
        <v>333</v>
      </c>
      <c r="C1003" s="26" t="s">
        <v>11</v>
      </c>
      <c r="D1003" t="s">
        <v>12</v>
      </c>
      <c r="E1003" s="1">
        <v>1200</v>
      </c>
    </row>
    <row r="1004" spans="1:7" ht="13.35" customHeight="1" x14ac:dyDescent="0.25">
      <c r="A1004">
        <v>1325</v>
      </c>
      <c r="B1004" t="s">
        <v>333</v>
      </c>
      <c r="C1004" s="26" t="s">
        <v>13</v>
      </c>
      <c r="D1004" t="s">
        <v>14</v>
      </c>
      <c r="E1004" s="1">
        <v>9570</v>
      </c>
    </row>
    <row r="1005" spans="1:7" ht="13.35" customHeight="1" x14ac:dyDescent="0.25">
      <c r="A1005">
        <v>1326</v>
      </c>
      <c r="B1005" t="s">
        <v>333</v>
      </c>
      <c r="C1005" s="26" t="s">
        <v>15</v>
      </c>
      <c r="D1005" t="s">
        <v>16</v>
      </c>
      <c r="E1005" s="1">
        <v>5033</v>
      </c>
    </row>
    <row r="1006" spans="1:7" ht="13.35" customHeight="1" x14ac:dyDescent="0.25">
      <c r="A1006">
        <v>1327</v>
      </c>
      <c r="B1006" t="s">
        <v>333</v>
      </c>
      <c r="C1006" s="26" t="s">
        <v>17</v>
      </c>
      <c r="D1006" t="s">
        <v>18</v>
      </c>
      <c r="E1006" s="1">
        <v>711</v>
      </c>
    </row>
    <row r="1007" spans="1:7" ht="13.35" customHeight="1" x14ac:dyDescent="0.25">
      <c r="A1007">
        <v>1328</v>
      </c>
      <c r="B1007" t="s">
        <v>333</v>
      </c>
      <c r="C1007" s="26" t="s">
        <v>19</v>
      </c>
      <c r="D1007" t="s">
        <v>20</v>
      </c>
      <c r="E1007" s="1">
        <v>488</v>
      </c>
    </row>
    <row r="1008" spans="1:7" ht="13.35" customHeight="1" x14ac:dyDescent="0.25">
      <c r="A1008">
        <v>1329</v>
      </c>
      <c r="B1008" t="s">
        <v>333</v>
      </c>
      <c r="C1008" s="26" t="s">
        <v>85</v>
      </c>
      <c r="D1008" t="s">
        <v>86</v>
      </c>
      <c r="E1008" s="1">
        <v>268</v>
      </c>
    </row>
    <row r="1009" spans="1:5" ht="13.35" customHeight="1" x14ac:dyDescent="0.25">
      <c r="A1009">
        <v>1330</v>
      </c>
      <c r="B1009" t="s">
        <v>333</v>
      </c>
      <c r="C1009" s="26" t="s">
        <v>21</v>
      </c>
      <c r="D1009" t="s">
        <v>22</v>
      </c>
      <c r="E1009" s="1">
        <v>681</v>
      </c>
    </row>
    <row r="1010" spans="1:5" ht="13.35" customHeight="1" x14ac:dyDescent="0.25">
      <c r="A1010">
        <v>1332</v>
      </c>
      <c r="B1010" t="s">
        <v>333</v>
      </c>
      <c r="C1010" s="26" t="s">
        <v>23</v>
      </c>
      <c r="D1010" t="s">
        <v>24</v>
      </c>
      <c r="E1010" s="1">
        <v>36</v>
      </c>
    </row>
    <row r="1011" spans="1:5" ht="13.35" customHeight="1" x14ac:dyDescent="0.25">
      <c r="A1011">
        <v>1334</v>
      </c>
      <c r="B1011" t="s">
        <v>333</v>
      </c>
      <c r="C1011" s="26" t="s">
        <v>31</v>
      </c>
      <c r="D1011" t="s">
        <v>32</v>
      </c>
      <c r="E1011" s="1">
        <v>456</v>
      </c>
    </row>
    <row r="1012" spans="1:5" ht="13.35" customHeight="1" x14ac:dyDescent="0.25">
      <c r="A1012">
        <v>1335</v>
      </c>
      <c r="B1012" t="s">
        <v>333</v>
      </c>
      <c r="C1012" s="26" t="s">
        <v>33</v>
      </c>
      <c r="D1012" t="s">
        <v>34</v>
      </c>
      <c r="E1012" s="1">
        <v>80000</v>
      </c>
    </row>
    <row r="1013" spans="1:5" ht="13.35" customHeight="1" x14ac:dyDescent="0.25">
      <c r="A1013">
        <v>1336</v>
      </c>
      <c r="B1013" t="s">
        <v>333</v>
      </c>
      <c r="C1013" s="26" t="s">
        <v>35</v>
      </c>
      <c r="D1013" t="s">
        <v>36</v>
      </c>
      <c r="E1013" s="1">
        <v>2500</v>
      </c>
    </row>
    <row r="1014" spans="1:5" ht="13.35" customHeight="1" x14ac:dyDescent="0.25">
      <c r="A1014">
        <v>1337</v>
      </c>
      <c r="B1014" t="s">
        <v>333</v>
      </c>
      <c r="C1014" s="26" t="s">
        <v>116</v>
      </c>
      <c r="D1014" t="s">
        <v>117</v>
      </c>
      <c r="E1014" s="1">
        <v>500</v>
      </c>
    </row>
    <row r="1015" spans="1:5" ht="13.35" customHeight="1" x14ac:dyDescent="0.25">
      <c r="A1015">
        <v>1338</v>
      </c>
      <c r="B1015" t="s">
        <v>333</v>
      </c>
      <c r="C1015" s="26" t="s">
        <v>37</v>
      </c>
      <c r="D1015" t="s">
        <v>38</v>
      </c>
      <c r="E1015" s="1">
        <v>50</v>
      </c>
    </row>
    <row r="1016" spans="1:5" ht="13.35" customHeight="1" x14ac:dyDescent="0.25">
      <c r="A1016">
        <v>1339</v>
      </c>
      <c r="B1016" t="s">
        <v>333</v>
      </c>
      <c r="C1016" s="26" t="s">
        <v>95</v>
      </c>
      <c r="D1016" t="s">
        <v>96</v>
      </c>
      <c r="E1016" s="1">
        <v>1800</v>
      </c>
    </row>
    <row r="1017" spans="1:5" ht="13.35" customHeight="1" x14ac:dyDescent="0.25">
      <c r="A1017">
        <v>1341</v>
      </c>
      <c r="B1017" t="s">
        <v>333</v>
      </c>
      <c r="C1017" s="26" t="s">
        <v>41</v>
      </c>
      <c r="D1017" t="s">
        <v>42</v>
      </c>
      <c r="E1017" s="1">
        <v>3500</v>
      </c>
    </row>
    <row r="1018" spans="1:5" ht="13.35" customHeight="1" x14ac:dyDescent="0.25">
      <c r="A1018">
        <v>1342</v>
      </c>
      <c r="B1018" t="s">
        <v>333</v>
      </c>
      <c r="C1018" s="26" t="s">
        <v>43</v>
      </c>
      <c r="D1018" t="s">
        <v>44</v>
      </c>
      <c r="E1018" s="1">
        <v>2000</v>
      </c>
    </row>
    <row r="1019" spans="1:5" ht="13.35" customHeight="1" x14ac:dyDescent="0.25">
      <c r="A1019">
        <v>1343</v>
      </c>
      <c r="B1019" t="s">
        <v>333</v>
      </c>
      <c r="C1019" s="26" t="s">
        <v>207</v>
      </c>
      <c r="D1019" t="s">
        <v>208</v>
      </c>
      <c r="E1019" s="1">
        <v>200</v>
      </c>
    </row>
    <row r="1020" spans="1:5" ht="13.35" customHeight="1" x14ac:dyDescent="0.25">
      <c r="A1020">
        <v>1344</v>
      </c>
      <c r="B1020" t="s">
        <v>333</v>
      </c>
      <c r="C1020" s="26" t="s">
        <v>45</v>
      </c>
      <c r="D1020" t="s">
        <v>46</v>
      </c>
      <c r="E1020" s="1">
        <v>250</v>
      </c>
    </row>
    <row r="1021" spans="1:5" ht="13.35" customHeight="1" x14ac:dyDescent="0.25">
      <c r="A1021">
        <v>1345</v>
      </c>
      <c r="B1021" t="s">
        <v>333</v>
      </c>
      <c r="C1021" s="26" t="s">
        <v>47</v>
      </c>
      <c r="D1021" t="s">
        <v>48</v>
      </c>
      <c r="E1021" s="1">
        <v>687</v>
      </c>
    </row>
    <row r="1022" spans="1:5" ht="13.35" customHeight="1" x14ac:dyDescent="0.25">
      <c r="A1022">
        <v>1346</v>
      </c>
      <c r="B1022" t="s">
        <v>333</v>
      </c>
      <c r="C1022" s="26" t="s">
        <v>49</v>
      </c>
      <c r="D1022" t="s">
        <v>50</v>
      </c>
      <c r="E1022" s="1">
        <v>726</v>
      </c>
    </row>
    <row r="1023" spans="1:5" ht="13.35" customHeight="1" x14ac:dyDescent="0.25">
      <c r="A1023">
        <v>1347</v>
      </c>
      <c r="B1023" t="s">
        <v>333</v>
      </c>
      <c r="C1023" s="26" t="s">
        <v>51</v>
      </c>
      <c r="D1023" t="s">
        <v>52</v>
      </c>
      <c r="E1023" s="1">
        <v>500</v>
      </c>
    </row>
    <row r="1024" spans="1:5" ht="13.35" customHeight="1" x14ac:dyDescent="0.25">
      <c r="A1024">
        <v>1348</v>
      </c>
      <c r="B1024" t="s">
        <v>333</v>
      </c>
      <c r="C1024" s="26" t="s">
        <v>53</v>
      </c>
      <c r="D1024" t="s">
        <v>54</v>
      </c>
      <c r="E1024" s="1">
        <v>2700</v>
      </c>
    </row>
    <row r="1025" spans="1:8" ht="13.35" customHeight="1" x14ac:dyDescent="0.25">
      <c r="A1025">
        <v>1349</v>
      </c>
      <c r="B1025" t="s">
        <v>333</v>
      </c>
      <c r="C1025" s="26" t="s">
        <v>55</v>
      </c>
      <c r="D1025" t="s">
        <v>56</v>
      </c>
      <c r="E1025" s="1">
        <v>1300</v>
      </c>
    </row>
    <row r="1026" spans="1:8" ht="13.35" customHeight="1" x14ac:dyDescent="0.25">
      <c r="A1026">
        <v>1350</v>
      </c>
      <c r="B1026" t="s">
        <v>333</v>
      </c>
      <c r="C1026" s="26" t="s">
        <v>57</v>
      </c>
      <c r="D1026" t="s">
        <v>58</v>
      </c>
      <c r="E1026" s="1">
        <v>1500</v>
      </c>
    </row>
    <row r="1027" spans="1:8" ht="13.35" customHeight="1" x14ac:dyDescent="0.25">
      <c r="A1027">
        <v>1351</v>
      </c>
      <c r="B1027" t="s">
        <v>333</v>
      </c>
      <c r="C1027" s="26" t="s">
        <v>61</v>
      </c>
      <c r="D1027" t="s">
        <v>62</v>
      </c>
      <c r="E1027" s="1">
        <v>900</v>
      </c>
    </row>
    <row r="1028" spans="1:8" ht="13.35" customHeight="1" x14ac:dyDescent="0.25">
      <c r="A1028">
        <v>1352</v>
      </c>
      <c r="B1028" t="s">
        <v>333</v>
      </c>
      <c r="C1028" s="26" t="s">
        <v>63</v>
      </c>
      <c r="D1028" t="s">
        <v>64</v>
      </c>
      <c r="E1028" s="1">
        <v>1500</v>
      </c>
    </row>
    <row r="1029" spans="1:8" ht="13.35" customHeight="1" x14ac:dyDescent="0.25">
      <c r="A1029">
        <v>1353</v>
      </c>
      <c r="B1029" t="s">
        <v>333</v>
      </c>
      <c r="C1029" s="26" t="s">
        <v>67</v>
      </c>
      <c r="D1029" t="s">
        <v>68</v>
      </c>
      <c r="E1029" s="1">
        <v>750</v>
      </c>
    </row>
    <row r="1030" spans="1:8" ht="13.35" customHeight="1" x14ac:dyDescent="0.25">
      <c r="A1030">
        <v>1354</v>
      </c>
      <c r="B1030" t="s">
        <v>333</v>
      </c>
      <c r="C1030" s="26" t="s">
        <v>73</v>
      </c>
      <c r="D1030" t="s">
        <v>74</v>
      </c>
      <c r="E1030" s="1">
        <v>350</v>
      </c>
    </row>
    <row r="1031" spans="1:8" ht="13.35" customHeight="1" x14ac:dyDescent="0.25">
      <c r="A1031">
        <v>1355</v>
      </c>
      <c r="B1031" t="s">
        <v>333</v>
      </c>
      <c r="C1031" s="26" t="s">
        <v>75</v>
      </c>
      <c r="D1031" t="s">
        <v>76</v>
      </c>
      <c r="E1031" s="1">
        <v>75</v>
      </c>
    </row>
    <row r="1032" spans="1:8" ht="13.35" customHeight="1" x14ac:dyDescent="0.25">
      <c r="A1032">
        <v>1356</v>
      </c>
      <c r="B1032" t="s">
        <v>333</v>
      </c>
      <c r="C1032" s="26" t="s">
        <v>77</v>
      </c>
      <c r="D1032" t="s">
        <v>78</v>
      </c>
      <c r="E1032" s="1">
        <v>8500</v>
      </c>
    </row>
    <row r="1033" spans="1:8" ht="13.35" customHeight="1" x14ac:dyDescent="0.25">
      <c r="A1033">
        <v>1357</v>
      </c>
      <c r="B1033" t="s">
        <v>333</v>
      </c>
      <c r="C1033" s="26" t="s">
        <v>215</v>
      </c>
      <c r="D1033" t="s">
        <v>216</v>
      </c>
      <c r="E1033" s="1">
        <v>250</v>
      </c>
    </row>
    <row r="1034" spans="1:8" ht="15.75" thickBot="1" x14ac:dyDescent="0.3">
      <c r="E1034" s="13">
        <f>SUM(E1001:E1033)</f>
        <v>252880</v>
      </c>
      <c r="H1034" s="20">
        <f>+E1034</f>
        <v>252880</v>
      </c>
    </row>
    <row r="1035" spans="1:8" ht="6" customHeight="1" thickTop="1" thickBot="1" x14ac:dyDescent="0.3">
      <c r="E1035" s="14"/>
    </row>
    <row r="1036" spans="1:8" s="12" customFormat="1" ht="16.5" thickBot="1" x14ac:dyDescent="0.3">
      <c r="A1036" s="17" t="s">
        <v>562</v>
      </c>
      <c r="B1036" s="18"/>
      <c r="C1036" s="18"/>
      <c r="D1036" s="18"/>
      <c r="E1036" s="19"/>
    </row>
    <row r="1037" spans="1:8" s="12" customFormat="1" ht="15.75" x14ac:dyDescent="0.25">
      <c r="A1037" s="8" t="s">
        <v>527</v>
      </c>
      <c r="B1037" s="9"/>
      <c r="C1037" s="24"/>
      <c r="D1037" s="9"/>
      <c r="E1037" s="9"/>
    </row>
    <row r="1038" spans="1:8" ht="13.35" customHeight="1" x14ac:dyDescent="0.25">
      <c r="A1038" s="21">
        <v>303</v>
      </c>
      <c r="B1038" t="s">
        <v>781</v>
      </c>
      <c r="C1038" s="26" t="s">
        <v>578</v>
      </c>
      <c r="D1038" t="s">
        <v>579</v>
      </c>
      <c r="E1038" s="1">
        <v>97409</v>
      </c>
    </row>
    <row r="1039" spans="1:8" ht="13.35" customHeight="1" x14ac:dyDescent="0.25">
      <c r="A1039" s="21">
        <v>303</v>
      </c>
      <c r="B1039" t="s">
        <v>781</v>
      </c>
      <c r="C1039" s="26" t="s">
        <v>580</v>
      </c>
      <c r="D1039" t="s">
        <v>581</v>
      </c>
      <c r="E1039" s="1">
        <v>12500</v>
      </c>
    </row>
    <row r="1040" spans="1:8" ht="13.35" customHeight="1" x14ac:dyDescent="0.25">
      <c r="A1040" s="21">
        <v>303</v>
      </c>
      <c r="B1040" t="s">
        <v>781</v>
      </c>
      <c r="C1040" s="26" t="s">
        <v>620</v>
      </c>
      <c r="D1040" t="s">
        <v>621</v>
      </c>
      <c r="E1040" s="1">
        <v>12500</v>
      </c>
    </row>
    <row r="1041" spans="1:7" ht="13.35" customHeight="1" x14ac:dyDescent="0.25">
      <c r="A1041" s="21">
        <v>303</v>
      </c>
      <c r="B1041" t="s">
        <v>781</v>
      </c>
      <c r="C1041" s="26" t="s">
        <v>783</v>
      </c>
      <c r="D1041" t="s">
        <v>782</v>
      </c>
      <c r="E1041" s="1">
        <v>11000</v>
      </c>
    </row>
    <row r="1042" spans="1:7" ht="13.35" customHeight="1" x14ac:dyDescent="0.25">
      <c r="A1042" s="21">
        <v>303</v>
      </c>
      <c r="B1042" t="s">
        <v>781</v>
      </c>
      <c r="C1042" s="26" t="s">
        <v>571</v>
      </c>
      <c r="D1042" t="s">
        <v>572</v>
      </c>
      <c r="E1042" s="1">
        <v>30000</v>
      </c>
    </row>
    <row r="1043" spans="1:7" ht="13.35" customHeight="1" x14ac:dyDescent="0.25">
      <c r="A1043" s="21">
        <v>303</v>
      </c>
      <c r="B1043" t="s">
        <v>781</v>
      </c>
      <c r="C1043" s="26" t="s">
        <v>573</v>
      </c>
      <c r="D1043" t="s">
        <v>574</v>
      </c>
      <c r="E1043" s="1">
        <v>10000</v>
      </c>
    </row>
    <row r="1044" spans="1:7" ht="15.75" thickBot="1" x14ac:dyDescent="0.3">
      <c r="E1044" s="13">
        <f>SUM(E1038:E1043)</f>
        <v>173409</v>
      </c>
      <c r="G1044" s="20">
        <f>+E1044</f>
        <v>173409</v>
      </c>
    </row>
    <row r="1045" spans="1:7" ht="6" customHeight="1" thickTop="1" x14ac:dyDescent="0.25">
      <c r="E1045" s="14"/>
    </row>
    <row r="1046" spans="1:7" s="12" customFormat="1" ht="15.75" x14ac:dyDescent="0.25">
      <c r="A1046" s="10" t="s">
        <v>532</v>
      </c>
      <c r="B1046" s="11"/>
      <c r="C1046" s="25"/>
      <c r="D1046" s="11"/>
      <c r="E1046" s="11"/>
    </row>
    <row r="1047" spans="1:7" ht="13.35" customHeight="1" x14ac:dyDescent="0.25">
      <c r="A1047">
        <v>1359</v>
      </c>
      <c r="B1047" t="s">
        <v>334</v>
      </c>
      <c r="C1047" s="26" t="s">
        <v>3</v>
      </c>
      <c r="D1047" t="s">
        <v>4</v>
      </c>
      <c r="E1047" s="1">
        <v>100541</v>
      </c>
    </row>
    <row r="1048" spans="1:7" ht="13.35" customHeight="1" x14ac:dyDescent="0.25">
      <c r="A1048">
        <v>1362</v>
      </c>
      <c r="B1048" t="s">
        <v>334</v>
      </c>
      <c r="C1048" s="26" t="s">
        <v>9</v>
      </c>
      <c r="D1048" t="s">
        <v>10</v>
      </c>
      <c r="E1048" s="1">
        <v>23358</v>
      </c>
    </row>
    <row r="1049" spans="1:7" ht="13.35" customHeight="1" x14ac:dyDescent="0.25">
      <c r="A1049">
        <v>1363</v>
      </c>
      <c r="B1049" t="s">
        <v>334</v>
      </c>
      <c r="C1049" s="26" t="s">
        <v>11</v>
      </c>
      <c r="D1049" t="s">
        <v>12</v>
      </c>
      <c r="E1049" s="1">
        <v>1200</v>
      </c>
    </row>
    <row r="1050" spans="1:7" ht="13.35" customHeight="1" x14ac:dyDescent="0.25">
      <c r="A1050">
        <v>1364</v>
      </c>
      <c r="B1050" t="s">
        <v>334</v>
      </c>
      <c r="C1050" s="26" t="s">
        <v>13</v>
      </c>
      <c r="D1050" t="s">
        <v>14</v>
      </c>
      <c r="E1050" s="1">
        <v>9570</v>
      </c>
    </row>
    <row r="1051" spans="1:7" ht="13.35" customHeight="1" x14ac:dyDescent="0.25">
      <c r="A1051">
        <v>1365</v>
      </c>
      <c r="B1051" t="s">
        <v>334</v>
      </c>
      <c r="C1051" s="26" t="s">
        <v>15</v>
      </c>
      <c r="D1051" t="s">
        <v>16</v>
      </c>
      <c r="E1051" s="1">
        <v>5033</v>
      </c>
    </row>
    <row r="1052" spans="1:7" ht="13.35" customHeight="1" x14ac:dyDescent="0.25">
      <c r="A1052">
        <v>1366</v>
      </c>
      <c r="B1052" t="s">
        <v>334</v>
      </c>
      <c r="C1052" s="26" t="s">
        <v>17</v>
      </c>
      <c r="D1052" t="s">
        <v>18</v>
      </c>
      <c r="E1052" s="1">
        <v>711</v>
      </c>
    </row>
    <row r="1053" spans="1:7" ht="13.35" customHeight="1" x14ac:dyDescent="0.25">
      <c r="A1053">
        <v>1367</v>
      </c>
      <c r="B1053" t="s">
        <v>334</v>
      </c>
      <c r="C1053" s="26" t="s">
        <v>19</v>
      </c>
      <c r="D1053" t="s">
        <v>20</v>
      </c>
      <c r="E1053" s="1">
        <v>488</v>
      </c>
    </row>
    <row r="1054" spans="1:7" ht="13.35" customHeight="1" x14ac:dyDescent="0.25">
      <c r="A1054">
        <v>1368</v>
      </c>
      <c r="B1054" t="s">
        <v>334</v>
      </c>
      <c r="C1054" s="26" t="s">
        <v>85</v>
      </c>
      <c r="D1054" t="s">
        <v>86</v>
      </c>
      <c r="E1054" s="1">
        <v>268</v>
      </c>
    </row>
    <row r="1055" spans="1:7" ht="13.35" customHeight="1" x14ac:dyDescent="0.25">
      <c r="A1055">
        <v>1369</v>
      </c>
      <c r="B1055" t="s">
        <v>334</v>
      </c>
      <c r="C1055" s="26" t="s">
        <v>21</v>
      </c>
      <c r="D1055" t="s">
        <v>22</v>
      </c>
      <c r="E1055" s="1">
        <v>681</v>
      </c>
    </row>
    <row r="1056" spans="1:7" ht="13.35" customHeight="1" x14ac:dyDescent="0.25">
      <c r="A1056">
        <v>1371</v>
      </c>
      <c r="B1056" t="s">
        <v>334</v>
      </c>
      <c r="C1056" s="26" t="s">
        <v>23</v>
      </c>
      <c r="D1056" t="s">
        <v>24</v>
      </c>
      <c r="E1056" s="1">
        <v>36</v>
      </c>
    </row>
    <row r="1057" spans="1:5" ht="13.35" customHeight="1" x14ac:dyDescent="0.25">
      <c r="A1057">
        <v>1374</v>
      </c>
      <c r="B1057" t="s">
        <v>334</v>
      </c>
      <c r="C1057" s="26" t="s">
        <v>29</v>
      </c>
      <c r="D1057" t="s">
        <v>30</v>
      </c>
      <c r="E1057" s="1">
        <v>300</v>
      </c>
    </row>
    <row r="1058" spans="1:5" ht="13.35" customHeight="1" x14ac:dyDescent="0.25">
      <c r="A1058">
        <v>1375</v>
      </c>
      <c r="B1058" t="s">
        <v>334</v>
      </c>
      <c r="C1058" s="26" t="s">
        <v>31</v>
      </c>
      <c r="D1058" t="s">
        <v>32</v>
      </c>
      <c r="E1058" s="1">
        <v>500</v>
      </c>
    </row>
    <row r="1059" spans="1:5" ht="13.35" customHeight="1" x14ac:dyDescent="0.25">
      <c r="A1059">
        <v>1376</v>
      </c>
      <c r="B1059" t="s">
        <v>334</v>
      </c>
      <c r="C1059" s="26" t="s">
        <v>33</v>
      </c>
      <c r="D1059" t="s">
        <v>34</v>
      </c>
      <c r="E1059" s="1">
        <v>4300</v>
      </c>
    </row>
    <row r="1060" spans="1:5" ht="13.35" customHeight="1" x14ac:dyDescent="0.25">
      <c r="A1060">
        <v>1377</v>
      </c>
      <c r="B1060" t="s">
        <v>334</v>
      </c>
      <c r="C1060" s="26" t="s">
        <v>35</v>
      </c>
      <c r="D1060" t="s">
        <v>36</v>
      </c>
      <c r="E1060" s="1">
        <v>1500</v>
      </c>
    </row>
    <row r="1061" spans="1:5" ht="13.35" customHeight="1" x14ac:dyDescent="0.25">
      <c r="A1061">
        <v>1378</v>
      </c>
      <c r="B1061" t="s">
        <v>334</v>
      </c>
      <c r="C1061" s="26" t="s">
        <v>116</v>
      </c>
      <c r="D1061" t="s">
        <v>117</v>
      </c>
      <c r="E1061" s="1">
        <v>2000</v>
      </c>
    </row>
    <row r="1062" spans="1:5" ht="13.35" customHeight="1" x14ac:dyDescent="0.25">
      <c r="A1062">
        <v>1379</v>
      </c>
      <c r="B1062" t="s">
        <v>334</v>
      </c>
      <c r="C1062" s="26" t="s">
        <v>335</v>
      </c>
      <c r="D1062" t="s">
        <v>336</v>
      </c>
      <c r="E1062" s="1">
        <v>1000</v>
      </c>
    </row>
    <row r="1063" spans="1:5" ht="13.35" customHeight="1" x14ac:dyDescent="0.25">
      <c r="A1063">
        <v>1382</v>
      </c>
      <c r="B1063" t="s">
        <v>334</v>
      </c>
      <c r="C1063" s="26" t="s">
        <v>41</v>
      </c>
      <c r="D1063" t="s">
        <v>42</v>
      </c>
      <c r="E1063" s="1">
        <v>1000</v>
      </c>
    </row>
    <row r="1064" spans="1:5" ht="13.35" customHeight="1" x14ac:dyDescent="0.25">
      <c r="A1064">
        <v>1383</v>
      </c>
      <c r="B1064" t="s">
        <v>334</v>
      </c>
      <c r="C1064" s="26" t="s">
        <v>43</v>
      </c>
      <c r="D1064" t="s">
        <v>44</v>
      </c>
      <c r="E1064" s="1">
        <v>1000</v>
      </c>
    </row>
    <row r="1065" spans="1:5" ht="13.35" customHeight="1" x14ac:dyDescent="0.25">
      <c r="A1065">
        <v>1384</v>
      </c>
      <c r="B1065" t="s">
        <v>334</v>
      </c>
      <c r="C1065" s="26" t="s">
        <v>337</v>
      </c>
      <c r="D1065" t="s">
        <v>338</v>
      </c>
      <c r="E1065" s="1">
        <v>1000</v>
      </c>
    </row>
    <row r="1066" spans="1:5" ht="13.35" customHeight="1" x14ac:dyDescent="0.25">
      <c r="A1066">
        <v>1385</v>
      </c>
      <c r="B1066" t="s">
        <v>334</v>
      </c>
      <c r="C1066" s="26" t="s">
        <v>339</v>
      </c>
      <c r="D1066" t="s">
        <v>340</v>
      </c>
      <c r="E1066" s="1">
        <v>1000</v>
      </c>
    </row>
    <row r="1067" spans="1:5" ht="13.35" customHeight="1" x14ac:dyDescent="0.25">
      <c r="A1067">
        <v>1386</v>
      </c>
      <c r="B1067" t="s">
        <v>334</v>
      </c>
      <c r="C1067" s="26" t="s">
        <v>45</v>
      </c>
      <c r="D1067" t="s">
        <v>46</v>
      </c>
      <c r="E1067" s="1">
        <v>500</v>
      </c>
    </row>
    <row r="1068" spans="1:5" ht="13.35" customHeight="1" x14ac:dyDescent="0.25">
      <c r="A1068">
        <v>1387</v>
      </c>
      <c r="B1068" t="s">
        <v>334</v>
      </c>
      <c r="C1068" s="26" t="s">
        <v>47</v>
      </c>
      <c r="D1068" t="s">
        <v>48</v>
      </c>
      <c r="E1068" s="1">
        <v>3000</v>
      </c>
    </row>
    <row r="1069" spans="1:5" ht="13.35" customHeight="1" x14ac:dyDescent="0.25">
      <c r="A1069">
        <v>1388</v>
      </c>
      <c r="B1069" t="s">
        <v>334</v>
      </c>
      <c r="C1069" s="26" t="s">
        <v>341</v>
      </c>
      <c r="D1069" t="s">
        <v>342</v>
      </c>
      <c r="E1069" s="1">
        <v>2000</v>
      </c>
    </row>
    <row r="1070" spans="1:5" ht="13.35" customHeight="1" x14ac:dyDescent="0.25">
      <c r="A1070">
        <v>1391</v>
      </c>
      <c r="B1070" t="s">
        <v>334</v>
      </c>
      <c r="C1070" s="26" t="s">
        <v>49</v>
      </c>
      <c r="D1070" t="s">
        <v>50</v>
      </c>
      <c r="E1070" s="1">
        <v>1000</v>
      </c>
    </row>
    <row r="1071" spans="1:5" ht="13.35" customHeight="1" x14ac:dyDescent="0.25">
      <c r="A1071">
        <v>1392</v>
      </c>
      <c r="B1071" t="s">
        <v>334</v>
      </c>
      <c r="C1071" s="26" t="s">
        <v>51</v>
      </c>
      <c r="D1071" t="s">
        <v>52</v>
      </c>
      <c r="E1071" s="1">
        <v>750</v>
      </c>
    </row>
    <row r="1072" spans="1:5" ht="13.35" customHeight="1" x14ac:dyDescent="0.25">
      <c r="A1072">
        <v>1393</v>
      </c>
      <c r="B1072" t="s">
        <v>334</v>
      </c>
      <c r="C1072" s="26" t="s">
        <v>53</v>
      </c>
      <c r="D1072" t="s">
        <v>54</v>
      </c>
      <c r="E1072" s="1">
        <v>1000</v>
      </c>
    </row>
    <row r="1073" spans="1:8" ht="13.35" customHeight="1" x14ac:dyDescent="0.25">
      <c r="A1073">
        <v>1395</v>
      </c>
      <c r="B1073" t="s">
        <v>334</v>
      </c>
      <c r="C1073" s="26" t="s">
        <v>55</v>
      </c>
      <c r="D1073" t="s">
        <v>56</v>
      </c>
      <c r="E1073" s="1">
        <v>1000</v>
      </c>
    </row>
    <row r="1074" spans="1:8" ht="13.35" customHeight="1" x14ac:dyDescent="0.25">
      <c r="A1074">
        <v>1396</v>
      </c>
      <c r="B1074" t="s">
        <v>334</v>
      </c>
      <c r="C1074" s="26" t="s">
        <v>57</v>
      </c>
      <c r="D1074" t="s">
        <v>58</v>
      </c>
      <c r="E1074" s="1">
        <v>1800</v>
      </c>
    </row>
    <row r="1075" spans="1:8" ht="13.35" customHeight="1" x14ac:dyDescent="0.25">
      <c r="A1075">
        <v>1398</v>
      </c>
      <c r="B1075" t="s">
        <v>334</v>
      </c>
      <c r="C1075" s="26" t="s">
        <v>61</v>
      </c>
      <c r="D1075" t="s">
        <v>62</v>
      </c>
      <c r="E1075" s="1">
        <v>1500</v>
      </c>
    </row>
    <row r="1076" spans="1:8" ht="13.35" customHeight="1" x14ac:dyDescent="0.25">
      <c r="A1076">
        <v>1399</v>
      </c>
      <c r="B1076" t="s">
        <v>334</v>
      </c>
      <c r="C1076" s="26" t="s">
        <v>63</v>
      </c>
      <c r="D1076" t="s">
        <v>64</v>
      </c>
      <c r="E1076" s="1">
        <v>3000</v>
      </c>
    </row>
    <row r="1077" spans="1:8" ht="13.35" customHeight="1" x14ac:dyDescent="0.25">
      <c r="A1077">
        <v>1400</v>
      </c>
      <c r="B1077" t="s">
        <v>334</v>
      </c>
      <c r="C1077" s="26" t="s">
        <v>343</v>
      </c>
      <c r="D1077" t="s">
        <v>344</v>
      </c>
      <c r="E1077" s="1">
        <v>273</v>
      </c>
    </row>
    <row r="1078" spans="1:8" ht="13.35" customHeight="1" x14ac:dyDescent="0.25">
      <c r="A1078">
        <v>1402</v>
      </c>
      <c r="B1078" t="s">
        <v>334</v>
      </c>
      <c r="C1078" s="26" t="s">
        <v>67</v>
      </c>
      <c r="D1078" t="s">
        <v>68</v>
      </c>
      <c r="E1078" s="1">
        <v>1000</v>
      </c>
    </row>
    <row r="1079" spans="1:8" ht="13.35" customHeight="1" x14ac:dyDescent="0.25">
      <c r="A1079">
        <v>1404</v>
      </c>
      <c r="B1079" t="s">
        <v>334</v>
      </c>
      <c r="C1079" s="26" t="s">
        <v>73</v>
      </c>
      <c r="D1079" t="s">
        <v>74</v>
      </c>
      <c r="E1079" s="1">
        <v>300</v>
      </c>
    </row>
    <row r="1080" spans="1:8" ht="13.35" customHeight="1" x14ac:dyDescent="0.25">
      <c r="A1080">
        <v>1405</v>
      </c>
      <c r="B1080" t="s">
        <v>334</v>
      </c>
      <c r="C1080" s="26" t="s">
        <v>75</v>
      </c>
      <c r="D1080" t="s">
        <v>76</v>
      </c>
      <c r="E1080" s="1">
        <v>300</v>
      </c>
    </row>
    <row r="1081" spans="1:8" ht="13.35" customHeight="1" x14ac:dyDescent="0.25">
      <c r="A1081">
        <v>1406</v>
      </c>
      <c r="B1081" t="s">
        <v>334</v>
      </c>
      <c r="C1081" s="26" t="s">
        <v>77</v>
      </c>
      <c r="D1081" t="s">
        <v>78</v>
      </c>
      <c r="E1081" s="1">
        <v>500</v>
      </c>
    </row>
    <row r="1082" spans="1:8" ht="15.75" thickBot="1" x14ac:dyDescent="0.3">
      <c r="E1082" s="16">
        <f>SUM(E1047:E1081)</f>
        <v>173409</v>
      </c>
      <c r="H1082" s="20">
        <f>+E1082</f>
        <v>173409</v>
      </c>
    </row>
    <row r="1083" spans="1:8" ht="6" customHeight="1" thickTop="1" thickBot="1" x14ac:dyDescent="0.3">
      <c r="E1083" s="14"/>
    </row>
    <row r="1084" spans="1:8" s="12" customFormat="1" ht="16.5" thickBot="1" x14ac:dyDescent="0.3">
      <c r="A1084" s="17" t="s">
        <v>563</v>
      </c>
      <c r="B1084" s="18"/>
      <c r="C1084" s="18"/>
      <c r="D1084" s="18"/>
      <c r="E1084" s="19"/>
    </row>
    <row r="1085" spans="1:8" s="12" customFormat="1" ht="15.75" x14ac:dyDescent="0.25">
      <c r="A1085" s="8" t="s">
        <v>527</v>
      </c>
      <c r="B1085" s="9"/>
      <c r="C1085" s="24"/>
      <c r="D1085" s="9"/>
      <c r="E1085" s="9"/>
    </row>
    <row r="1086" spans="1:8" ht="13.35" customHeight="1" x14ac:dyDescent="0.25">
      <c r="A1086" s="21">
        <v>304</v>
      </c>
      <c r="B1086" t="s">
        <v>784</v>
      </c>
      <c r="C1086" s="26" t="s">
        <v>578</v>
      </c>
      <c r="D1086" t="s">
        <v>579</v>
      </c>
      <c r="E1086" s="1">
        <v>34514</v>
      </c>
    </row>
    <row r="1087" spans="1:8" ht="13.35" customHeight="1" x14ac:dyDescent="0.25">
      <c r="A1087" s="21">
        <v>304</v>
      </c>
      <c r="B1087" t="s">
        <v>784</v>
      </c>
      <c r="C1087" s="26" t="s">
        <v>580</v>
      </c>
      <c r="D1087" t="s">
        <v>581</v>
      </c>
      <c r="E1087" s="1">
        <v>65500</v>
      </c>
    </row>
    <row r="1088" spans="1:8" ht="13.35" customHeight="1" x14ac:dyDescent="0.25">
      <c r="A1088" s="21">
        <v>304</v>
      </c>
      <c r="B1088" t="s">
        <v>784</v>
      </c>
      <c r="C1088" s="26" t="s">
        <v>620</v>
      </c>
      <c r="D1088" t="s">
        <v>621</v>
      </c>
      <c r="E1088" s="1">
        <v>11000</v>
      </c>
    </row>
    <row r="1089" spans="1:7" ht="13.35" customHeight="1" x14ac:dyDescent="0.25">
      <c r="A1089" s="21">
        <v>304</v>
      </c>
      <c r="B1089" t="s">
        <v>784</v>
      </c>
      <c r="C1089" s="26" t="s">
        <v>571</v>
      </c>
      <c r="D1089" t="s">
        <v>572</v>
      </c>
      <c r="E1089" s="1">
        <v>23500</v>
      </c>
    </row>
    <row r="1090" spans="1:7" ht="13.35" customHeight="1" x14ac:dyDescent="0.25">
      <c r="A1090" s="21">
        <v>304</v>
      </c>
      <c r="B1090" t="s">
        <v>784</v>
      </c>
      <c r="C1090" s="26" t="s">
        <v>573</v>
      </c>
      <c r="D1090" t="s">
        <v>574</v>
      </c>
      <c r="E1090" s="1">
        <v>10000</v>
      </c>
    </row>
    <row r="1091" spans="1:7" ht="15.75" thickBot="1" x14ac:dyDescent="0.3">
      <c r="E1091" s="13">
        <f>SUM(E1086:E1090)</f>
        <v>144514</v>
      </c>
      <c r="G1091" s="20">
        <f>+E1091</f>
        <v>144514</v>
      </c>
    </row>
    <row r="1092" spans="1:7" ht="6" customHeight="1" thickTop="1" x14ac:dyDescent="0.25">
      <c r="E1092" s="14"/>
    </row>
    <row r="1093" spans="1:7" s="12" customFormat="1" ht="15.75" x14ac:dyDescent="0.25">
      <c r="A1093" s="10" t="s">
        <v>532</v>
      </c>
      <c r="B1093" s="11"/>
      <c r="C1093" s="25"/>
      <c r="D1093" s="11"/>
      <c r="E1093" s="11"/>
    </row>
    <row r="1094" spans="1:7" ht="13.35" customHeight="1" x14ac:dyDescent="0.25">
      <c r="A1094">
        <v>1407</v>
      </c>
      <c r="B1094" t="s">
        <v>345</v>
      </c>
      <c r="C1094" s="26" t="s">
        <v>3</v>
      </c>
      <c r="D1094" t="s">
        <v>4</v>
      </c>
      <c r="E1094" s="1">
        <v>48700</v>
      </c>
    </row>
    <row r="1095" spans="1:7" ht="13.35" customHeight="1" x14ac:dyDescent="0.25">
      <c r="A1095">
        <v>1409</v>
      </c>
      <c r="B1095" t="s">
        <v>345</v>
      </c>
      <c r="C1095" s="26" t="s">
        <v>9</v>
      </c>
      <c r="D1095" t="s">
        <v>10</v>
      </c>
      <c r="E1095" s="1">
        <v>10183</v>
      </c>
    </row>
    <row r="1096" spans="1:7" ht="13.35" customHeight="1" x14ac:dyDescent="0.25">
      <c r="A1096">
        <v>1410</v>
      </c>
      <c r="B1096" t="s">
        <v>345</v>
      </c>
      <c r="C1096" s="26" t="s">
        <v>11</v>
      </c>
      <c r="D1096" t="s">
        <v>12</v>
      </c>
      <c r="E1096" s="1">
        <v>1200</v>
      </c>
    </row>
    <row r="1097" spans="1:7" ht="13.35" customHeight="1" x14ac:dyDescent="0.25">
      <c r="A1097">
        <v>1411</v>
      </c>
      <c r="B1097" t="s">
        <v>345</v>
      </c>
      <c r="C1097" s="26" t="s">
        <v>13</v>
      </c>
      <c r="D1097" t="s">
        <v>14</v>
      </c>
      <c r="E1097" s="1">
        <v>4596</v>
      </c>
    </row>
    <row r="1098" spans="1:7" ht="13.35" customHeight="1" x14ac:dyDescent="0.25">
      <c r="A1098">
        <v>1412</v>
      </c>
      <c r="B1098" t="s">
        <v>345</v>
      </c>
      <c r="C1098" s="26" t="s">
        <v>15</v>
      </c>
      <c r="D1098" t="s">
        <v>16</v>
      </c>
      <c r="E1098" s="1">
        <v>322</v>
      </c>
    </row>
    <row r="1099" spans="1:7" ht="13.35" customHeight="1" x14ac:dyDescent="0.25">
      <c r="A1099">
        <v>1413</v>
      </c>
      <c r="B1099" t="s">
        <v>345</v>
      </c>
      <c r="C1099" s="26" t="s">
        <v>17</v>
      </c>
      <c r="D1099" t="s">
        <v>18</v>
      </c>
      <c r="E1099" s="1">
        <v>347</v>
      </c>
    </row>
    <row r="1100" spans="1:7" ht="13.35" customHeight="1" x14ac:dyDescent="0.25">
      <c r="A1100">
        <v>1414</v>
      </c>
      <c r="B1100" t="s">
        <v>345</v>
      </c>
      <c r="C1100" s="26" t="s">
        <v>19</v>
      </c>
      <c r="D1100" t="s">
        <v>20</v>
      </c>
      <c r="E1100" s="1">
        <v>234</v>
      </c>
    </row>
    <row r="1101" spans="1:7" ht="13.35" customHeight="1" x14ac:dyDescent="0.25">
      <c r="A1101">
        <v>1415</v>
      </c>
      <c r="B1101" t="s">
        <v>345</v>
      </c>
      <c r="C1101" s="26" t="s">
        <v>85</v>
      </c>
      <c r="D1101" t="s">
        <v>86</v>
      </c>
      <c r="E1101" s="1">
        <v>215</v>
      </c>
    </row>
    <row r="1102" spans="1:7" ht="13.35" customHeight="1" x14ac:dyDescent="0.25">
      <c r="A1102">
        <v>1416</v>
      </c>
      <c r="B1102" t="s">
        <v>345</v>
      </c>
      <c r="C1102" s="26" t="s">
        <v>21</v>
      </c>
      <c r="D1102" t="s">
        <v>22</v>
      </c>
      <c r="E1102" s="1">
        <v>330</v>
      </c>
    </row>
    <row r="1103" spans="1:7" ht="13.35" customHeight="1" x14ac:dyDescent="0.25">
      <c r="A1103">
        <v>1417</v>
      </c>
      <c r="B1103" t="s">
        <v>345</v>
      </c>
      <c r="C1103" s="26" t="s">
        <v>23</v>
      </c>
      <c r="D1103" t="s">
        <v>24</v>
      </c>
      <c r="E1103" s="1">
        <v>18</v>
      </c>
    </row>
    <row r="1104" spans="1:7" ht="13.35" customHeight="1" x14ac:dyDescent="0.25">
      <c r="A1104">
        <v>1419</v>
      </c>
      <c r="B1104" t="s">
        <v>345</v>
      </c>
      <c r="C1104" s="26" t="s">
        <v>29</v>
      </c>
      <c r="D1104" t="s">
        <v>30</v>
      </c>
      <c r="E1104" s="1">
        <v>1000</v>
      </c>
    </row>
    <row r="1105" spans="1:5" ht="13.35" customHeight="1" x14ac:dyDescent="0.25">
      <c r="A1105">
        <v>1421</v>
      </c>
      <c r="B1105" t="s">
        <v>345</v>
      </c>
      <c r="C1105" s="26" t="s">
        <v>33</v>
      </c>
      <c r="D1105" t="s">
        <v>34</v>
      </c>
      <c r="E1105" s="1">
        <v>44000</v>
      </c>
    </row>
    <row r="1106" spans="1:5" ht="13.35" customHeight="1" x14ac:dyDescent="0.25">
      <c r="A1106">
        <v>1422</v>
      </c>
      <c r="B1106" t="s">
        <v>345</v>
      </c>
      <c r="C1106" s="26" t="s">
        <v>35</v>
      </c>
      <c r="D1106" t="s">
        <v>36</v>
      </c>
      <c r="E1106" s="1">
        <v>500</v>
      </c>
    </row>
    <row r="1107" spans="1:5" ht="13.35" customHeight="1" x14ac:dyDescent="0.25">
      <c r="A1107">
        <v>1423</v>
      </c>
      <c r="B1107" t="s">
        <v>345</v>
      </c>
      <c r="C1107" s="26" t="s">
        <v>116</v>
      </c>
      <c r="D1107" t="s">
        <v>117</v>
      </c>
      <c r="E1107" s="1">
        <v>1000</v>
      </c>
    </row>
    <row r="1108" spans="1:5" ht="13.35" customHeight="1" x14ac:dyDescent="0.25">
      <c r="A1108">
        <v>1424</v>
      </c>
      <c r="B1108" t="s">
        <v>345</v>
      </c>
      <c r="C1108" s="26" t="s">
        <v>95</v>
      </c>
      <c r="D1108" t="s">
        <v>96</v>
      </c>
      <c r="E1108" s="1">
        <v>3150</v>
      </c>
    </row>
    <row r="1109" spans="1:5" ht="13.35" customHeight="1" x14ac:dyDescent="0.25">
      <c r="A1109">
        <v>1426</v>
      </c>
      <c r="B1109" t="s">
        <v>345</v>
      </c>
      <c r="C1109" s="26" t="s">
        <v>41</v>
      </c>
      <c r="D1109" t="s">
        <v>42</v>
      </c>
      <c r="E1109" s="1">
        <v>1000</v>
      </c>
    </row>
    <row r="1110" spans="1:5" ht="13.35" customHeight="1" x14ac:dyDescent="0.25">
      <c r="A1110">
        <v>1427</v>
      </c>
      <c r="B1110" t="s">
        <v>345</v>
      </c>
      <c r="C1110" s="26" t="s">
        <v>43</v>
      </c>
      <c r="D1110" t="s">
        <v>44</v>
      </c>
      <c r="E1110" s="1">
        <v>1000</v>
      </c>
    </row>
    <row r="1111" spans="1:5" ht="13.35" customHeight="1" x14ac:dyDescent="0.25">
      <c r="A1111">
        <v>1428</v>
      </c>
      <c r="B1111" t="s">
        <v>345</v>
      </c>
      <c r="C1111" s="26" t="s">
        <v>45</v>
      </c>
      <c r="D1111" t="s">
        <v>46</v>
      </c>
      <c r="E1111" s="1">
        <v>1000</v>
      </c>
    </row>
    <row r="1112" spans="1:5" ht="13.35" customHeight="1" x14ac:dyDescent="0.25">
      <c r="A1112">
        <v>1429</v>
      </c>
      <c r="B1112" t="s">
        <v>345</v>
      </c>
      <c r="C1112" s="26" t="s">
        <v>47</v>
      </c>
      <c r="D1112" t="s">
        <v>48</v>
      </c>
      <c r="E1112" s="1">
        <v>2919</v>
      </c>
    </row>
    <row r="1113" spans="1:5" ht="13.35" customHeight="1" x14ac:dyDescent="0.25">
      <c r="A1113">
        <v>1430</v>
      </c>
      <c r="B1113" t="s">
        <v>345</v>
      </c>
      <c r="C1113" s="26" t="s">
        <v>49</v>
      </c>
      <c r="D1113" t="s">
        <v>50</v>
      </c>
      <c r="E1113" s="1">
        <v>2600</v>
      </c>
    </row>
    <row r="1114" spans="1:5" ht="13.35" customHeight="1" x14ac:dyDescent="0.25">
      <c r="A1114">
        <v>1431</v>
      </c>
      <c r="B1114" t="s">
        <v>345</v>
      </c>
      <c r="C1114" s="26" t="s">
        <v>51</v>
      </c>
      <c r="D1114" t="s">
        <v>52</v>
      </c>
      <c r="E1114" s="1">
        <v>500</v>
      </c>
    </row>
    <row r="1115" spans="1:5" ht="13.35" customHeight="1" x14ac:dyDescent="0.25">
      <c r="A1115">
        <v>1432</v>
      </c>
      <c r="B1115" t="s">
        <v>345</v>
      </c>
      <c r="C1115" s="26" t="s">
        <v>53</v>
      </c>
      <c r="D1115" t="s">
        <v>54</v>
      </c>
      <c r="E1115" s="1">
        <v>3000</v>
      </c>
    </row>
    <row r="1116" spans="1:5" ht="13.35" customHeight="1" x14ac:dyDescent="0.25">
      <c r="A1116">
        <v>1433</v>
      </c>
      <c r="B1116" t="s">
        <v>345</v>
      </c>
      <c r="C1116" s="26" t="s">
        <v>55</v>
      </c>
      <c r="D1116" t="s">
        <v>56</v>
      </c>
      <c r="E1116" s="1">
        <v>2200</v>
      </c>
    </row>
    <row r="1117" spans="1:5" ht="13.35" customHeight="1" x14ac:dyDescent="0.25">
      <c r="A1117">
        <v>1434</v>
      </c>
      <c r="B1117" t="s">
        <v>345</v>
      </c>
      <c r="C1117" s="26" t="s">
        <v>57</v>
      </c>
      <c r="D1117" t="s">
        <v>58</v>
      </c>
      <c r="E1117" s="1">
        <v>1000</v>
      </c>
    </row>
    <row r="1118" spans="1:5" ht="13.35" customHeight="1" x14ac:dyDescent="0.25">
      <c r="A1118">
        <v>1435</v>
      </c>
      <c r="B1118" t="s">
        <v>345</v>
      </c>
      <c r="C1118" s="26" t="s">
        <v>61</v>
      </c>
      <c r="D1118" t="s">
        <v>62</v>
      </c>
      <c r="E1118" s="1">
        <v>1300</v>
      </c>
    </row>
    <row r="1119" spans="1:5" ht="13.35" customHeight="1" x14ac:dyDescent="0.25">
      <c r="A1119">
        <v>1436</v>
      </c>
      <c r="B1119" t="s">
        <v>345</v>
      </c>
      <c r="C1119" s="26" t="s">
        <v>63</v>
      </c>
      <c r="D1119" t="s">
        <v>64</v>
      </c>
      <c r="E1119" s="1">
        <v>2000</v>
      </c>
    </row>
    <row r="1120" spans="1:5" ht="13.35" customHeight="1" x14ac:dyDescent="0.25">
      <c r="A1120">
        <v>1437</v>
      </c>
      <c r="B1120" t="s">
        <v>345</v>
      </c>
      <c r="C1120" s="26" t="s">
        <v>67</v>
      </c>
      <c r="D1120" t="s">
        <v>68</v>
      </c>
      <c r="E1120" s="1">
        <v>1500</v>
      </c>
    </row>
    <row r="1121" spans="1:8" ht="13.35" customHeight="1" x14ac:dyDescent="0.25">
      <c r="A1121">
        <v>1438</v>
      </c>
      <c r="B1121" t="s">
        <v>345</v>
      </c>
      <c r="C1121" s="26" t="s">
        <v>73</v>
      </c>
      <c r="D1121" t="s">
        <v>74</v>
      </c>
      <c r="E1121" s="1">
        <v>500</v>
      </c>
    </row>
    <row r="1122" spans="1:8" ht="13.35" customHeight="1" x14ac:dyDescent="0.25">
      <c r="A1122">
        <v>1439</v>
      </c>
      <c r="B1122" t="s">
        <v>345</v>
      </c>
      <c r="C1122" s="26" t="s">
        <v>75</v>
      </c>
      <c r="D1122" t="s">
        <v>76</v>
      </c>
      <c r="E1122" s="1">
        <v>200</v>
      </c>
    </row>
    <row r="1123" spans="1:8" ht="13.35" customHeight="1" x14ac:dyDescent="0.25">
      <c r="A1123">
        <v>1440</v>
      </c>
      <c r="B1123" t="s">
        <v>345</v>
      </c>
      <c r="C1123" s="26" t="s">
        <v>77</v>
      </c>
      <c r="D1123" t="s">
        <v>78</v>
      </c>
      <c r="E1123" s="1">
        <v>8000</v>
      </c>
    </row>
    <row r="1124" spans="1:8" ht="15.75" thickBot="1" x14ac:dyDescent="0.3">
      <c r="E1124" s="16">
        <f>SUM(E1094:E1123)</f>
        <v>144514</v>
      </c>
      <c r="H1124" s="20">
        <f>+E1124</f>
        <v>144514</v>
      </c>
    </row>
    <row r="1125" spans="1:8" ht="6" customHeight="1" thickTop="1" thickBot="1" x14ac:dyDescent="0.3">
      <c r="E1125" s="14"/>
    </row>
    <row r="1126" spans="1:8" s="12" customFormat="1" ht="16.5" thickBot="1" x14ac:dyDescent="0.3">
      <c r="A1126" s="17" t="s">
        <v>564</v>
      </c>
      <c r="B1126" s="18"/>
      <c r="C1126" s="18"/>
      <c r="D1126" s="18"/>
      <c r="E1126" s="19"/>
    </row>
    <row r="1127" spans="1:8" s="12" customFormat="1" ht="15.75" x14ac:dyDescent="0.25">
      <c r="A1127" s="8" t="s">
        <v>527</v>
      </c>
      <c r="B1127" s="9"/>
      <c r="C1127" s="24"/>
      <c r="D1127" s="9"/>
      <c r="E1127" s="9"/>
    </row>
    <row r="1128" spans="1:8" ht="13.35" customHeight="1" x14ac:dyDescent="0.25">
      <c r="A1128" s="21">
        <v>307</v>
      </c>
      <c r="B1128" t="s">
        <v>785</v>
      </c>
      <c r="C1128" s="26" t="s">
        <v>578</v>
      </c>
      <c r="D1128" t="s">
        <v>579</v>
      </c>
      <c r="E1128" s="1">
        <v>35190</v>
      </c>
    </row>
    <row r="1129" spans="1:8" ht="13.35" customHeight="1" x14ac:dyDescent="0.25">
      <c r="A1129" s="21">
        <v>307</v>
      </c>
      <c r="B1129" t="s">
        <v>785</v>
      </c>
      <c r="C1129" s="26" t="s">
        <v>580</v>
      </c>
      <c r="D1129" t="s">
        <v>581</v>
      </c>
      <c r="E1129" s="1">
        <v>10000</v>
      </c>
    </row>
    <row r="1130" spans="1:8" ht="13.35" customHeight="1" x14ac:dyDescent="0.25">
      <c r="A1130" s="21">
        <v>307</v>
      </c>
      <c r="B1130" t="s">
        <v>785</v>
      </c>
      <c r="C1130" s="26" t="s">
        <v>620</v>
      </c>
      <c r="D1130" t="s">
        <v>621</v>
      </c>
      <c r="E1130" s="1">
        <v>10000</v>
      </c>
    </row>
    <row r="1131" spans="1:8" ht="13.35" customHeight="1" x14ac:dyDescent="0.25">
      <c r="A1131" s="21">
        <v>307</v>
      </c>
      <c r="B1131" t="s">
        <v>785</v>
      </c>
      <c r="C1131" s="26" t="s">
        <v>571</v>
      </c>
      <c r="D1131" t="s">
        <v>572</v>
      </c>
      <c r="E1131" s="1">
        <v>85000</v>
      </c>
    </row>
    <row r="1132" spans="1:8" ht="13.35" customHeight="1" x14ac:dyDescent="0.25">
      <c r="A1132" s="21">
        <v>307</v>
      </c>
      <c r="B1132" t="s">
        <v>785</v>
      </c>
      <c r="C1132" s="26" t="s">
        <v>573</v>
      </c>
      <c r="D1132" t="s">
        <v>574</v>
      </c>
      <c r="E1132" s="1">
        <v>35000</v>
      </c>
    </row>
    <row r="1133" spans="1:8" ht="15.75" thickBot="1" x14ac:dyDescent="0.3">
      <c r="E1133" s="13">
        <f>SUM(E1128:E1132)</f>
        <v>175190</v>
      </c>
      <c r="G1133" s="20">
        <f>+E1133</f>
        <v>175190</v>
      </c>
    </row>
    <row r="1134" spans="1:8" ht="6" customHeight="1" thickTop="1" x14ac:dyDescent="0.25">
      <c r="E1134" s="14"/>
    </row>
    <row r="1135" spans="1:8" s="12" customFormat="1" ht="15.75" x14ac:dyDescent="0.25">
      <c r="A1135" s="10" t="s">
        <v>532</v>
      </c>
      <c r="B1135" s="11"/>
      <c r="C1135" s="25"/>
      <c r="D1135" s="11"/>
      <c r="E1135" s="11"/>
    </row>
    <row r="1136" spans="1:8" ht="13.35" customHeight="1" x14ac:dyDescent="0.25">
      <c r="A1136">
        <v>1441</v>
      </c>
      <c r="B1136" t="s">
        <v>346</v>
      </c>
      <c r="C1136" s="26" t="s">
        <v>3</v>
      </c>
      <c r="D1136" t="s">
        <v>4</v>
      </c>
      <c r="E1136" s="1">
        <v>50251</v>
      </c>
    </row>
    <row r="1137" spans="1:5" ht="13.35" customHeight="1" x14ac:dyDescent="0.25">
      <c r="A1137">
        <v>1443</v>
      </c>
      <c r="B1137" t="s">
        <v>346</v>
      </c>
      <c r="C1137" s="26" t="s">
        <v>9</v>
      </c>
      <c r="D1137" t="s">
        <v>10</v>
      </c>
      <c r="E1137" s="1">
        <v>12237</v>
      </c>
    </row>
    <row r="1138" spans="1:5" ht="13.35" customHeight="1" x14ac:dyDescent="0.25">
      <c r="A1138">
        <v>1444</v>
      </c>
      <c r="B1138" t="s">
        <v>346</v>
      </c>
      <c r="C1138" s="26" t="s">
        <v>11</v>
      </c>
      <c r="D1138" t="s">
        <v>12</v>
      </c>
      <c r="E1138" s="1">
        <v>1200</v>
      </c>
    </row>
    <row r="1139" spans="1:5" ht="13.35" customHeight="1" x14ac:dyDescent="0.25">
      <c r="A1139">
        <v>1445</v>
      </c>
      <c r="B1139" t="s">
        <v>346</v>
      </c>
      <c r="C1139" s="26" t="s">
        <v>13</v>
      </c>
      <c r="D1139" t="s">
        <v>14</v>
      </c>
      <c r="E1139" s="1">
        <v>4872</v>
      </c>
    </row>
    <row r="1140" spans="1:5" ht="13.35" customHeight="1" x14ac:dyDescent="0.25">
      <c r="A1140">
        <v>1446</v>
      </c>
      <c r="B1140" t="s">
        <v>346</v>
      </c>
      <c r="C1140" s="26" t="s">
        <v>15</v>
      </c>
      <c r="D1140" t="s">
        <v>16</v>
      </c>
      <c r="E1140" s="1">
        <v>1836</v>
      </c>
    </row>
    <row r="1141" spans="1:5" ht="13.35" customHeight="1" x14ac:dyDescent="0.25">
      <c r="A1141">
        <v>1448</v>
      </c>
      <c r="B1141" t="s">
        <v>346</v>
      </c>
      <c r="C1141" s="26" t="s">
        <v>17</v>
      </c>
      <c r="D1141" t="s">
        <v>18</v>
      </c>
      <c r="E1141" s="1">
        <v>360</v>
      </c>
    </row>
    <row r="1142" spans="1:5" ht="13.35" customHeight="1" x14ac:dyDescent="0.25">
      <c r="A1142">
        <v>1449</v>
      </c>
      <c r="B1142" t="s">
        <v>346</v>
      </c>
      <c r="C1142" s="26" t="s">
        <v>19</v>
      </c>
      <c r="D1142" t="s">
        <v>20</v>
      </c>
      <c r="E1142" s="1">
        <v>248</v>
      </c>
    </row>
    <row r="1143" spans="1:5" ht="13.35" customHeight="1" x14ac:dyDescent="0.25">
      <c r="A1143">
        <v>1450</v>
      </c>
      <c r="B1143" t="s">
        <v>346</v>
      </c>
      <c r="C1143" s="26" t="s">
        <v>85</v>
      </c>
      <c r="D1143" t="s">
        <v>86</v>
      </c>
      <c r="E1143" s="1">
        <v>134</v>
      </c>
    </row>
    <row r="1144" spans="1:5" ht="13.35" customHeight="1" x14ac:dyDescent="0.25">
      <c r="A1144">
        <v>1451</v>
      </c>
      <c r="B1144" t="s">
        <v>346</v>
      </c>
      <c r="C1144" s="26" t="s">
        <v>21</v>
      </c>
      <c r="D1144" t="s">
        <v>22</v>
      </c>
      <c r="E1144" s="1">
        <v>344</v>
      </c>
    </row>
    <row r="1145" spans="1:5" ht="13.35" customHeight="1" x14ac:dyDescent="0.25">
      <c r="A1145">
        <v>1453</v>
      </c>
      <c r="B1145" t="s">
        <v>346</v>
      </c>
      <c r="C1145" s="26" t="s">
        <v>23</v>
      </c>
      <c r="D1145" t="s">
        <v>24</v>
      </c>
      <c r="E1145" s="1">
        <v>19</v>
      </c>
    </row>
    <row r="1146" spans="1:5" ht="13.35" customHeight="1" x14ac:dyDescent="0.25">
      <c r="A1146">
        <v>1456</v>
      </c>
      <c r="B1146" t="s">
        <v>346</v>
      </c>
      <c r="C1146" s="26" t="s">
        <v>31</v>
      </c>
      <c r="D1146" t="s">
        <v>32</v>
      </c>
      <c r="E1146" s="1">
        <v>460</v>
      </c>
    </row>
    <row r="1147" spans="1:5" ht="13.35" customHeight="1" x14ac:dyDescent="0.25">
      <c r="A1147">
        <v>1457</v>
      </c>
      <c r="B1147" t="s">
        <v>346</v>
      </c>
      <c r="C1147" s="26" t="s">
        <v>33</v>
      </c>
      <c r="D1147" t="s">
        <v>34</v>
      </c>
      <c r="E1147" s="1">
        <v>63800</v>
      </c>
    </row>
    <row r="1148" spans="1:5" ht="13.35" customHeight="1" x14ac:dyDescent="0.25">
      <c r="A1148">
        <v>1458</v>
      </c>
      <c r="B1148" t="s">
        <v>346</v>
      </c>
      <c r="C1148" s="26" t="s">
        <v>35</v>
      </c>
      <c r="D1148" t="s">
        <v>36</v>
      </c>
      <c r="E1148" s="1">
        <v>1500</v>
      </c>
    </row>
    <row r="1149" spans="1:5" ht="13.35" customHeight="1" x14ac:dyDescent="0.25">
      <c r="A1149">
        <v>1459</v>
      </c>
      <c r="B1149" t="s">
        <v>346</v>
      </c>
      <c r="C1149" s="26" t="s">
        <v>116</v>
      </c>
      <c r="D1149" t="s">
        <v>117</v>
      </c>
      <c r="E1149" s="1">
        <v>4000</v>
      </c>
    </row>
    <row r="1150" spans="1:5" ht="13.35" customHeight="1" x14ac:dyDescent="0.25">
      <c r="A1150">
        <v>1462</v>
      </c>
      <c r="B1150" t="s">
        <v>346</v>
      </c>
      <c r="C1150" s="26" t="s">
        <v>41</v>
      </c>
      <c r="D1150" t="s">
        <v>42</v>
      </c>
      <c r="E1150" s="1">
        <v>1800</v>
      </c>
    </row>
    <row r="1151" spans="1:5" ht="13.35" customHeight="1" x14ac:dyDescent="0.25">
      <c r="A1151">
        <v>1463</v>
      </c>
      <c r="B1151" t="s">
        <v>346</v>
      </c>
      <c r="C1151" s="26" t="s">
        <v>43</v>
      </c>
      <c r="D1151" t="s">
        <v>44</v>
      </c>
      <c r="E1151" s="1">
        <v>1500</v>
      </c>
    </row>
    <row r="1152" spans="1:5" ht="13.35" customHeight="1" x14ac:dyDescent="0.25">
      <c r="A1152">
        <v>1464</v>
      </c>
      <c r="B1152" t="s">
        <v>346</v>
      </c>
      <c r="C1152" s="26" t="s">
        <v>47</v>
      </c>
      <c r="D1152" t="s">
        <v>48</v>
      </c>
      <c r="E1152" s="1">
        <v>1957</v>
      </c>
    </row>
    <row r="1153" spans="1:8" ht="13.35" customHeight="1" x14ac:dyDescent="0.25">
      <c r="A1153">
        <v>1465</v>
      </c>
      <c r="B1153" t="s">
        <v>346</v>
      </c>
      <c r="C1153" s="26" t="s">
        <v>49</v>
      </c>
      <c r="D1153" t="s">
        <v>50</v>
      </c>
      <c r="E1153" s="1">
        <v>1835</v>
      </c>
    </row>
    <row r="1154" spans="1:8" ht="13.35" customHeight="1" x14ac:dyDescent="0.25">
      <c r="A1154">
        <v>1466</v>
      </c>
      <c r="B1154" t="s">
        <v>346</v>
      </c>
      <c r="C1154" s="26" t="s">
        <v>51</v>
      </c>
      <c r="D1154" t="s">
        <v>52</v>
      </c>
      <c r="E1154" s="1">
        <v>342</v>
      </c>
    </row>
    <row r="1155" spans="1:8" ht="13.35" customHeight="1" x14ac:dyDescent="0.25">
      <c r="A1155">
        <v>1467</v>
      </c>
      <c r="B1155" t="s">
        <v>346</v>
      </c>
      <c r="C1155" s="26" t="s">
        <v>53</v>
      </c>
      <c r="D1155" t="s">
        <v>54</v>
      </c>
      <c r="E1155" s="1">
        <v>1175</v>
      </c>
    </row>
    <row r="1156" spans="1:8" ht="13.35" customHeight="1" x14ac:dyDescent="0.25">
      <c r="A1156">
        <v>1468</v>
      </c>
      <c r="B1156" t="s">
        <v>346</v>
      </c>
      <c r="C1156" s="26" t="s">
        <v>55</v>
      </c>
      <c r="D1156" t="s">
        <v>56</v>
      </c>
      <c r="E1156" s="1">
        <v>1020</v>
      </c>
    </row>
    <row r="1157" spans="1:8" ht="13.35" customHeight="1" x14ac:dyDescent="0.25">
      <c r="A1157">
        <v>1469</v>
      </c>
      <c r="B1157" t="s">
        <v>346</v>
      </c>
      <c r="C1157" s="26" t="s">
        <v>57</v>
      </c>
      <c r="D1157" t="s">
        <v>58</v>
      </c>
      <c r="E1157" s="1">
        <v>9800</v>
      </c>
    </row>
    <row r="1158" spans="1:8" ht="13.35" customHeight="1" x14ac:dyDescent="0.25">
      <c r="A1158">
        <v>1470</v>
      </c>
      <c r="B1158" t="s">
        <v>346</v>
      </c>
      <c r="C1158" s="26" t="s">
        <v>61</v>
      </c>
      <c r="D1158" t="s">
        <v>62</v>
      </c>
      <c r="E1158" s="1">
        <v>1800</v>
      </c>
    </row>
    <row r="1159" spans="1:8" ht="13.35" customHeight="1" x14ac:dyDescent="0.25">
      <c r="A1159">
        <v>1471</v>
      </c>
      <c r="B1159" t="s">
        <v>346</v>
      </c>
      <c r="C1159" s="26" t="s">
        <v>63</v>
      </c>
      <c r="D1159" t="s">
        <v>64</v>
      </c>
      <c r="E1159" s="1">
        <v>4000</v>
      </c>
    </row>
    <row r="1160" spans="1:8" ht="13.35" customHeight="1" x14ac:dyDescent="0.25">
      <c r="A1160">
        <v>1472</v>
      </c>
      <c r="B1160" t="s">
        <v>346</v>
      </c>
      <c r="C1160" s="26" t="s">
        <v>224</v>
      </c>
      <c r="D1160" t="s">
        <v>225</v>
      </c>
      <c r="E1160" s="1">
        <v>1200</v>
      </c>
    </row>
    <row r="1161" spans="1:8" ht="13.35" customHeight="1" x14ac:dyDescent="0.25">
      <c r="A1161">
        <v>1474</v>
      </c>
      <c r="B1161" t="s">
        <v>346</v>
      </c>
      <c r="C1161" s="26" t="s">
        <v>67</v>
      </c>
      <c r="D1161" t="s">
        <v>68</v>
      </c>
      <c r="E1161" s="1">
        <v>1800</v>
      </c>
    </row>
    <row r="1162" spans="1:8" ht="13.35" customHeight="1" x14ac:dyDescent="0.25">
      <c r="A1162">
        <v>1475</v>
      </c>
      <c r="B1162" t="s">
        <v>346</v>
      </c>
      <c r="C1162" s="26" t="s">
        <v>73</v>
      </c>
      <c r="D1162" t="s">
        <v>74</v>
      </c>
      <c r="E1162" s="1">
        <v>1000</v>
      </c>
    </row>
    <row r="1163" spans="1:8" ht="13.35" customHeight="1" x14ac:dyDescent="0.25">
      <c r="A1163">
        <v>1476</v>
      </c>
      <c r="B1163" t="s">
        <v>346</v>
      </c>
      <c r="C1163" s="26" t="s">
        <v>75</v>
      </c>
      <c r="D1163" t="s">
        <v>76</v>
      </c>
      <c r="E1163" s="1">
        <v>1700</v>
      </c>
    </row>
    <row r="1164" spans="1:8" ht="13.35" customHeight="1" x14ac:dyDescent="0.25">
      <c r="A1164">
        <v>1477</v>
      </c>
      <c r="B1164" t="s">
        <v>346</v>
      </c>
      <c r="C1164" s="26" t="s">
        <v>77</v>
      </c>
      <c r="D1164" t="s">
        <v>78</v>
      </c>
      <c r="E1164" s="1">
        <v>3000</v>
      </c>
    </row>
    <row r="1165" spans="1:8" ht="15.75" thickBot="1" x14ac:dyDescent="0.3">
      <c r="E1165" s="16">
        <f>SUM(E1136:E1164)</f>
        <v>175190</v>
      </c>
      <c r="H1165" s="20">
        <f>+E1165</f>
        <v>175190</v>
      </c>
    </row>
    <row r="1166" spans="1:8" ht="6" customHeight="1" thickTop="1" thickBot="1" x14ac:dyDescent="0.3">
      <c r="E1166" s="14"/>
    </row>
    <row r="1167" spans="1:8" s="12" customFormat="1" ht="16.5" thickBot="1" x14ac:dyDescent="0.3">
      <c r="A1167" s="17" t="s">
        <v>565</v>
      </c>
      <c r="B1167" s="18"/>
      <c r="C1167" s="18"/>
      <c r="D1167" s="18"/>
      <c r="E1167" s="19"/>
    </row>
    <row r="1168" spans="1:8" s="12" customFormat="1" ht="15.75" x14ac:dyDescent="0.25">
      <c r="A1168" s="8" t="s">
        <v>527</v>
      </c>
      <c r="B1168" s="9"/>
      <c r="C1168" s="24"/>
      <c r="D1168" s="9"/>
      <c r="E1168" s="9"/>
    </row>
    <row r="1169" spans="1:7" ht="13.35" customHeight="1" x14ac:dyDescent="0.25">
      <c r="A1169" s="21">
        <v>308</v>
      </c>
      <c r="B1169" t="s">
        <v>786</v>
      </c>
      <c r="C1169" s="26" t="s">
        <v>578</v>
      </c>
      <c r="D1169" t="s">
        <v>579</v>
      </c>
      <c r="E1169" s="1">
        <v>26128</v>
      </c>
    </row>
    <row r="1170" spans="1:7" ht="13.35" customHeight="1" x14ac:dyDescent="0.25">
      <c r="A1170" s="21">
        <v>308</v>
      </c>
      <c r="B1170" t="s">
        <v>786</v>
      </c>
      <c r="C1170" s="26" t="s">
        <v>580</v>
      </c>
      <c r="D1170" t="s">
        <v>581</v>
      </c>
      <c r="E1170" s="1">
        <v>10000</v>
      </c>
    </row>
    <row r="1171" spans="1:7" ht="13.35" customHeight="1" x14ac:dyDescent="0.25">
      <c r="A1171" s="21">
        <v>308</v>
      </c>
      <c r="B1171" t="s">
        <v>786</v>
      </c>
      <c r="C1171" s="26" t="s">
        <v>620</v>
      </c>
      <c r="D1171" t="s">
        <v>621</v>
      </c>
      <c r="E1171" s="1">
        <v>5000</v>
      </c>
    </row>
    <row r="1172" spans="1:7" ht="13.35" customHeight="1" x14ac:dyDescent="0.25">
      <c r="A1172" s="21">
        <v>308</v>
      </c>
      <c r="B1172" t="s">
        <v>786</v>
      </c>
      <c r="C1172" s="26" t="s">
        <v>571</v>
      </c>
      <c r="D1172" t="s">
        <v>572</v>
      </c>
      <c r="E1172" s="1">
        <v>35000</v>
      </c>
    </row>
    <row r="1173" spans="1:7" ht="13.35" customHeight="1" x14ac:dyDescent="0.25">
      <c r="A1173" s="21">
        <v>308</v>
      </c>
      <c r="B1173" t="s">
        <v>786</v>
      </c>
      <c r="C1173" s="26" t="s">
        <v>573</v>
      </c>
      <c r="D1173" t="s">
        <v>574</v>
      </c>
      <c r="E1173" s="1">
        <v>23583</v>
      </c>
    </row>
    <row r="1174" spans="1:7" ht="15.75" thickBot="1" x14ac:dyDescent="0.3">
      <c r="E1174" s="13">
        <f>SUM(E1169:E1173)</f>
        <v>99711</v>
      </c>
      <c r="G1174" s="20">
        <f>+E1174</f>
        <v>99711</v>
      </c>
    </row>
    <row r="1175" spans="1:7" ht="6" customHeight="1" thickTop="1" x14ac:dyDescent="0.25">
      <c r="E1175" s="14"/>
    </row>
    <row r="1176" spans="1:7" s="12" customFormat="1" ht="15.75" x14ac:dyDescent="0.25">
      <c r="A1176" s="10" t="s">
        <v>532</v>
      </c>
      <c r="B1176" s="11"/>
      <c r="C1176" s="25"/>
      <c r="D1176" s="11"/>
      <c r="E1176" s="11"/>
    </row>
    <row r="1177" spans="1:7" ht="13.35" customHeight="1" x14ac:dyDescent="0.25">
      <c r="A1177">
        <v>1479</v>
      </c>
      <c r="B1177" t="s">
        <v>349</v>
      </c>
      <c r="C1177" s="26" t="s">
        <v>3</v>
      </c>
      <c r="D1177" t="s">
        <v>4</v>
      </c>
      <c r="E1177" s="1">
        <v>50251</v>
      </c>
    </row>
    <row r="1178" spans="1:7" ht="13.35" customHeight="1" x14ac:dyDescent="0.25">
      <c r="A1178">
        <v>1482</v>
      </c>
      <c r="B1178" t="s">
        <v>349</v>
      </c>
      <c r="C1178" s="26" t="s">
        <v>9</v>
      </c>
      <c r="D1178" t="s">
        <v>10</v>
      </c>
      <c r="E1178" s="1">
        <v>10183</v>
      </c>
    </row>
    <row r="1179" spans="1:7" ht="13.35" customHeight="1" x14ac:dyDescent="0.25">
      <c r="A1179">
        <v>1483</v>
      </c>
      <c r="B1179" t="s">
        <v>349</v>
      </c>
      <c r="C1179" s="26" t="s">
        <v>13</v>
      </c>
      <c r="D1179" t="s">
        <v>14</v>
      </c>
      <c r="E1179" s="1">
        <v>4623</v>
      </c>
    </row>
    <row r="1180" spans="1:7" ht="13.35" customHeight="1" x14ac:dyDescent="0.25">
      <c r="A1180">
        <v>1484</v>
      </c>
      <c r="B1180" t="s">
        <v>349</v>
      </c>
      <c r="C1180" s="26" t="s">
        <v>15</v>
      </c>
      <c r="D1180" t="s">
        <v>16</v>
      </c>
      <c r="E1180" s="1">
        <v>1835</v>
      </c>
    </row>
    <row r="1181" spans="1:7" ht="13.35" customHeight="1" x14ac:dyDescent="0.25">
      <c r="A1181">
        <v>1486</v>
      </c>
      <c r="B1181" t="s">
        <v>349</v>
      </c>
      <c r="C1181" s="26" t="s">
        <v>17</v>
      </c>
      <c r="D1181" t="s">
        <v>18</v>
      </c>
      <c r="E1181" s="1">
        <v>349</v>
      </c>
    </row>
    <row r="1182" spans="1:7" ht="13.35" customHeight="1" x14ac:dyDescent="0.25">
      <c r="A1182">
        <v>1487</v>
      </c>
      <c r="B1182" t="s">
        <v>349</v>
      </c>
      <c r="C1182" s="26" t="s">
        <v>19</v>
      </c>
      <c r="D1182" t="s">
        <v>20</v>
      </c>
      <c r="E1182" s="1">
        <v>236</v>
      </c>
    </row>
    <row r="1183" spans="1:7" ht="13.35" customHeight="1" x14ac:dyDescent="0.25">
      <c r="A1183">
        <v>1488</v>
      </c>
      <c r="B1183" t="s">
        <v>349</v>
      </c>
      <c r="C1183" s="26" t="s">
        <v>85</v>
      </c>
      <c r="D1183" t="s">
        <v>86</v>
      </c>
      <c r="E1183" s="1">
        <v>134</v>
      </c>
    </row>
    <row r="1184" spans="1:7" ht="13.35" customHeight="1" x14ac:dyDescent="0.25">
      <c r="A1184">
        <v>1489</v>
      </c>
      <c r="B1184" t="s">
        <v>349</v>
      </c>
      <c r="C1184" s="26" t="s">
        <v>21</v>
      </c>
      <c r="D1184" t="s">
        <v>22</v>
      </c>
      <c r="E1184" s="1">
        <v>332</v>
      </c>
    </row>
    <row r="1185" spans="1:8" ht="13.35" customHeight="1" x14ac:dyDescent="0.25">
      <c r="A1185">
        <v>1491</v>
      </c>
      <c r="B1185" t="s">
        <v>349</v>
      </c>
      <c r="C1185" s="26" t="s">
        <v>23</v>
      </c>
      <c r="D1185" t="s">
        <v>24</v>
      </c>
      <c r="E1185" s="1">
        <v>18</v>
      </c>
    </row>
    <row r="1186" spans="1:8" ht="13.35" customHeight="1" x14ac:dyDescent="0.25">
      <c r="A1186">
        <v>1496</v>
      </c>
      <c r="B1186" t="s">
        <v>349</v>
      </c>
      <c r="C1186" s="26" t="s">
        <v>33</v>
      </c>
      <c r="D1186" t="s">
        <v>34</v>
      </c>
      <c r="E1186" s="1">
        <v>6500</v>
      </c>
    </row>
    <row r="1187" spans="1:8" ht="13.35" customHeight="1" x14ac:dyDescent="0.25">
      <c r="A1187">
        <v>1497</v>
      </c>
      <c r="B1187" t="s">
        <v>349</v>
      </c>
      <c r="C1187" s="26" t="s">
        <v>350</v>
      </c>
      <c r="D1187" t="s">
        <v>351</v>
      </c>
      <c r="E1187" s="1">
        <v>11985</v>
      </c>
    </row>
    <row r="1188" spans="1:8" ht="13.35" customHeight="1" x14ac:dyDescent="0.25">
      <c r="A1188">
        <v>1498</v>
      </c>
      <c r="B1188" t="s">
        <v>349</v>
      </c>
      <c r="C1188" s="26" t="s">
        <v>35</v>
      </c>
      <c r="D1188" t="s">
        <v>36</v>
      </c>
      <c r="E1188" s="1">
        <v>800</v>
      </c>
    </row>
    <row r="1189" spans="1:8" ht="13.35" customHeight="1" x14ac:dyDescent="0.25">
      <c r="A1189">
        <v>1500</v>
      </c>
      <c r="B1189" t="s">
        <v>349</v>
      </c>
      <c r="C1189" s="26" t="s">
        <v>95</v>
      </c>
      <c r="D1189" t="s">
        <v>96</v>
      </c>
      <c r="E1189" s="1">
        <v>1515</v>
      </c>
    </row>
    <row r="1190" spans="1:8" ht="13.35" customHeight="1" x14ac:dyDescent="0.25">
      <c r="A1190">
        <v>1502</v>
      </c>
      <c r="B1190" t="s">
        <v>349</v>
      </c>
      <c r="C1190" s="26" t="s">
        <v>41</v>
      </c>
      <c r="D1190" t="s">
        <v>42</v>
      </c>
      <c r="E1190" s="1">
        <v>1000</v>
      </c>
    </row>
    <row r="1191" spans="1:8" ht="13.35" customHeight="1" x14ac:dyDescent="0.25">
      <c r="A1191">
        <v>1503</v>
      </c>
      <c r="B1191" t="s">
        <v>349</v>
      </c>
      <c r="C1191" s="26" t="s">
        <v>43</v>
      </c>
      <c r="D1191" t="s">
        <v>44</v>
      </c>
      <c r="E1191" s="1">
        <v>50</v>
      </c>
    </row>
    <row r="1192" spans="1:8" ht="13.35" customHeight="1" x14ac:dyDescent="0.25">
      <c r="A1192">
        <v>1504</v>
      </c>
      <c r="B1192" t="s">
        <v>349</v>
      </c>
      <c r="C1192" s="26" t="s">
        <v>45</v>
      </c>
      <c r="D1192" t="s">
        <v>46</v>
      </c>
      <c r="E1192" s="1">
        <v>250</v>
      </c>
    </row>
    <row r="1193" spans="1:8" ht="13.35" customHeight="1" x14ac:dyDescent="0.25">
      <c r="A1193">
        <v>1505</v>
      </c>
      <c r="B1193" t="s">
        <v>349</v>
      </c>
      <c r="C1193" s="26" t="s">
        <v>47</v>
      </c>
      <c r="D1193" t="s">
        <v>48</v>
      </c>
      <c r="E1193" s="1">
        <v>1500</v>
      </c>
    </row>
    <row r="1194" spans="1:8" ht="13.35" customHeight="1" x14ac:dyDescent="0.25">
      <c r="A1194">
        <v>1510</v>
      </c>
      <c r="B1194" t="s">
        <v>349</v>
      </c>
      <c r="C1194" s="26" t="s">
        <v>57</v>
      </c>
      <c r="D1194" t="s">
        <v>58</v>
      </c>
      <c r="E1194" s="1">
        <v>2000</v>
      </c>
    </row>
    <row r="1195" spans="1:8" ht="13.35" customHeight="1" x14ac:dyDescent="0.25">
      <c r="A1195">
        <v>1511</v>
      </c>
      <c r="B1195" t="s">
        <v>349</v>
      </c>
      <c r="C1195" s="26" t="s">
        <v>61</v>
      </c>
      <c r="D1195" t="s">
        <v>62</v>
      </c>
      <c r="E1195" s="1">
        <v>500</v>
      </c>
    </row>
    <row r="1196" spans="1:8" ht="13.35" customHeight="1" x14ac:dyDescent="0.25">
      <c r="A1196">
        <v>1512</v>
      </c>
      <c r="B1196" t="s">
        <v>349</v>
      </c>
      <c r="C1196" s="26" t="s">
        <v>63</v>
      </c>
      <c r="D1196" t="s">
        <v>64</v>
      </c>
      <c r="E1196" s="1">
        <v>1300</v>
      </c>
    </row>
    <row r="1197" spans="1:8" ht="13.35" customHeight="1" x14ac:dyDescent="0.25">
      <c r="A1197">
        <v>1516</v>
      </c>
      <c r="B1197" t="s">
        <v>349</v>
      </c>
      <c r="C1197" s="26" t="s">
        <v>73</v>
      </c>
      <c r="D1197" t="s">
        <v>74</v>
      </c>
      <c r="E1197" s="1">
        <v>150</v>
      </c>
    </row>
    <row r="1198" spans="1:8" ht="13.35" customHeight="1" x14ac:dyDescent="0.25">
      <c r="A1198">
        <v>1517</v>
      </c>
      <c r="B1198" t="s">
        <v>349</v>
      </c>
      <c r="C1198" s="26" t="s">
        <v>75</v>
      </c>
      <c r="D1198" t="s">
        <v>76</v>
      </c>
      <c r="E1198" s="1">
        <v>200</v>
      </c>
    </row>
    <row r="1199" spans="1:8" ht="13.35" customHeight="1" x14ac:dyDescent="0.25">
      <c r="A1199">
        <v>1518</v>
      </c>
      <c r="B1199" t="s">
        <v>349</v>
      </c>
      <c r="C1199" s="26" t="s">
        <v>77</v>
      </c>
      <c r="D1199" t="s">
        <v>78</v>
      </c>
      <c r="E1199" s="1">
        <v>4000</v>
      </c>
    </row>
    <row r="1200" spans="1:8" ht="15.75" thickBot="1" x14ac:dyDescent="0.3">
      <c r="E1200" s="16">
        <f>SUM(E1177:E1199)</f>
        <v>99711</v>
      </c>
      <c r="H1200" s="20">
        <f>+E1200</f>
        <v>99711</v>
      </c>
    </row>
    <row r="1201" spans="1:7" ht="6" customHeight="1" thickTop="1" thickBot="1" x14ac:dyDescent="0.3">
      <c r="E1201" s="14"/>
    </row>
    <row r="1202" spans="1:7" s="12" customFormat="1" ht="16.5" thickBot="1" x14ac:dyDescent="0.3">
      <c r="A1202" s="17" t="s">
        <v>566</v>
      </c>
      <c r="B1202" s="18"/>
      <c r="C1202" s="18"/>
      <c r="D1202" s="18"/>
      <c r="E1202" s="19"/>
    </row>
    <row r="1203" spans="1:7" s="12" customFormat="1" ht="15.75" x14ac:dyDescent="0.25">
      <c r="A1203" s="8" t="s">
        <v>527</v>
      </c>
      <c r="B1203" s="9"/>
      <c r="C1203" s="24"/>
      <c r="D1203" s="9"/>
      <c r="E1203" s="9"/>
    </row>
    <row r="1204" spans="1:7" ht="13.35" customHeight="1" x14ac:dyDescent="0.25">
      <c r="A1204" s="21">
        <v>309</v>
      </c>
      <c r="B1204" t="s">
        <v>787</v>
      </c>
      <c r="C1204" s="26" t="s">
        <v>578</v>
      </c>
      <c r="D1204" t="s">
        <v>579</v>
      </c>
      <c r="E1204" s="1">
        <v>102536</v>
      </c>
    </row>
    <row r="1205" spans="1:7" ht="13.35" customHeight="1" x14ac:dyDescent="0.25">
      <c r="A1205" s="21">
        <v>309</v>
      </c>
      <c r="B1205" t="s">
        <v>787</v>
      </c>
      <c r="C1205" s="26" t="s">
        <v>571</v>
      </c>
      <c r="D1205" t="s">
        <v>572</v>
      </c>
      <c r="E1205" s="1">
        <v>125000</v>
      </c>
    </row>
    <row r="1206" spans="1:7" ht="13.35" customHeight="1" x14ac:dyDescent="0.25">
      <c r="A1206" s="21">
        <v>309</v>
      </c>
      <c r="B1206" t="s">
        <v>787</v>
      </c>
      <c r="C1206" s="26" t="s">
        <v>573</v>
      </c>
      <c r="D1206" t="s">
        <v>574</v>
      </c>
      <c r="E1206" s="1">
        <v>5000</v>
      </c>
    </row>
    <row r="1207" spans="1:7" ht="13.35" customHeight="1" x14ac:dyDescent="0.25">
      <c r="A1207" s="21">
        <v>309</v>
      </c>
      <c r="B1207" t="s">
        <v>787</v>
      </c>
      <c r="C1207" s="26" t="s">
        <v>601</v>
      </c>
      <c r="D1207" t="s">
        <v>602</v>
      </c>
      <c r="E1207" s="1">
        <v>20000</v>
      </c>
    </row>
    <row r="1208" spans="1:7" ht="15.75" thickBot="1" x14ac:dyDescent="0.3">
      <c r="E1208" s="13">
        <f>SUM(E1204:E1207)</f>
        <v>252536</v>
      </c>
      <c r="G1208" s="20">
        <f>+E1208</f>
        <v>252536</v>
      </c>
    </row>
    <row r="1209" spans="1:7" ht="6" customHeight="1" thickTop="1" x14ac:dyDescent="0.25">
      <c r="E1209" s="14"/>
    </row>
    <row r="1210" spans="1:7" s="12" customFormat="1" ht="15.75" x14ac:dyDescent="0.25">
      <c r="A1210" s="10" t="s">
        <v>532</v>
      </c>
      <c r="B1210" s="11"/>
      <c r="C1210" s="25"/>
      <c r="D1210" s="11"/>
      <c r="E1210" s="11"/>
    </row>
    <row r="1211" spans="1:7" ht="13.35" customHeight="1" x14ac:dyDescent="0.25">
      <c r="A1211">
        <v>1520</v>
      </c>
      <c r="B1211" t="s">
        <v>352</v>
      </c>
      <c r="C1211" s="26" t="s">
        <v>3</v>
      </c>
      <c r="D1211" t="s">
        <v>4</v>
      </c>
      <c r="E1211" s="1">
        <v>50123</v>
      </c>
    </row>
    <row r="1212" spans="1:7" ht="13.35" customHeight="1" x14ac:dyDescent="0.25">
      <c r="A1212">
        <v>1521</v>
      </c>
      <c r="B1212" t="s">
        <v>352</v>
      </c>
      <c r="C1212" s="26" t="s">
        <v>5</v>
      </c>
      <c r="D1212" t="s">
        <v>6</v>
      </c>
      <c r="E1212" s="1">
        <v>3000</v>
      </c>
    </row>
    <row r="1213" spans="1:7" ht="13.35" customHeight="1" x14ac:dyDescent="0.25">
      <c r="A1213">
        <v>1523</v>
      </c>
      <c r="B1213" t="s">
        <v>352</v>
      </c>
      <c r="C1213" s="26" t="s">
        <v>9</v>
      </c>
      <c r="D1213" t="s">
        <v>10</v>
      </c>
      <c r="E1213" s="1">
        <v>43166</v>
      </c>
    </row>
    <row r="1214" spans="1:7" ht="13.35" customHeight="1" x14ac:dyDescent="0.25">
      <c r="A1214">
        <v>1524</v>
      </c>
      <c r="B1214" t="s">
        <v>352</v>
      </c>
      <c r="C1214" s="26" t="s">
        <v>11</v>
      </c>
      <c r="D1214" t="s">
        <v>12</v>
      </c>
      <c r="E1214" s="1">
        <v>600</v>
      </c>
    </row>
    <row r="1215" spans="1:7" ht="13.35" customHeight="1" x14ac:dyDescent="0.25">
      <c r="A1215">
        <v>1525</v>
      </c>
      <c r="B1215" t="s">
        <v>352</v>
      </c>
      <c r="C1215" s="26" t="s">
        <v>13</v>
      </c>
      <c r="D1215" t="s">
        <v>14</v>
      </c>
      <c r="E1215" s="1">
        <v>7412</v>
      </c>
    </row>
    <row r="1216" spans="1:7" ht="13.35" customHeight="1" x14ac:dyDescent="0.25">
      <c r="A1216">
        <v>1526</v>
      </c>
      <c r="B1216" t="s">
        <v>352</v>
      </c>
      <c r="C1216" s="26" t="s">
        <v>15</v>
      </c>
      <c r="D1216" t="s">
        <v>16</v>
      </c>
      <c r="E1216" s="1">
        <v>4578</v>
      </c>
    </row>
    <row r="1217" spans="1:5" ht="13.35" customHeight="1" x14ac:dyDescent="0.25">
      <c r="A1217">
        <v>1527</v>
      </c>
      <c r="B1217" t="s">
        <v>352</v>
      </c>
      <c r="C1217" s="26" t="s">
        <v>17</v>
      </c>
      <c r="D1217" t="s">
        <v>18</v>
      </c>
      <c r="E1217" s="1">
        <v>428</v>
      </c>
    </row>
    <row r="1218" spans="1:5" ht="13.35" customHeight="1" x14ac:dyDescent="0.25">
      <c r="A1218">
        <v>1528</v>
      </c>
      <c r="B1218" t="s">
        <v>352</v>
      </c>
      <c r="C1218" s="26" t="s">
        <v>19</v>
      </c>
      <c r="D1218" t="s">
        <v>20</v>
      </c>
      <c r="E1218" s="1">
        <v>378</v>
      </c>
    </row>
    <row r="1219" spans="1:5" ht="13.35" customHeight="1" x14ac:dyDescent="0.25">
      <c r="A1219">
        <v>1529</v>
      </c>
      <c r="B1219" t="s">
        <v>352</v>
      </c>
      <c r="C1219" s="26" t="s">
        <v>85</v>
      </c>
      <c r="D1219" t="s">
        <v>86</v>
      </c>
      <c r="E1219" s="1">
        <v>402</v>
      </c>
    </row>
    <row r="1220" spans="1:5" ht="13.35" customHeight="1" x14ac:dyDescent="0.25">
      <c r="A1220">
        <v>1530</v>
      </c>
      <c r="B1220" t="s">
        <v>352</v>
      </c>
      <c r="C1220" s="26" t="s">
        <v>21</v>
      </c>
      <c r="D1220" t="s">
        <v>22</v>
      </c>
      <c r="E1220" s="1">
        <v>530</v>
      </c>
    </row>
    <row r="1221" spans="1:5" ht="13.35" customHeight="1" x14ac:dyDescent="0.25">
      <c r="A1221">
        <v>1532</v>
      </c>
      <c r="B1221" t="s">
        <v>352</v>
      </c>
      <c r="C1221" s="26" t="s">
        <v>23</v>
      </c>
      <c r="D1221" t="s">
        <v>24</v>
      </c>
      <c r="E1221" s="1">
        <v>35</v>
      </c>
    </row>
    <row r="1222" spans="1:5" ht="13.35" customHeight="1" x14ac:dyDescent="0.25">
      <c r="A1222">
        <v>1533</v>
      </c>
      <c r="B1222" t="s">
        <v>352</v>
      </c>
      <c r="C1222" s="26" t="s">
        <v>27</v>
      </c>
      <c r="D1222" t="s">
        <v>28</v>
      </c>
      <c r="E1222" s="1">
        <v>1000</v>
      </c>
    </row>
    <row r="1223" spans="1:5" ht="13.35" customHeight="1" x14ac:dyDescent="0.25">
      <c r="A1223">
        <v>1536</v>
      </c>
      <c r="B1223" t="s">
        <v>352</v>
      </c>
      <c r="C1223" s="26" t="s">
        <v>100</v>
      </c>
      <c r="D1223" t="s">
        <v>101</v>
      </c>
      <c r="E1223" s="1">
        <v>26000</v>
      </c>
    </row>
    <row r="1224" spans="1:5" ht="13.35" customHeight="1" x14ac:dyDescent="0.25">
      <c r="A1224">
        <v>1537</v>
      </c>
      <c r="B1224" t="s">
        <v>352</v>
      </c>
      <c r="C1224" s="26" t="s">
        <v>205</v>
      </c>
      <c r="D1224" t="s">
        <v>206</v>
      </c>
      <c r="E1224" s="1">
        <v>17000</v>
      </c>
    </row>
    <row r="1225" spans="1:5" ht="13.35" customHeight="1" x14ac:dyDescent="0.25">
      <c r="A1225">
        <v>1539</v>
      </c>
      <c r="B1225" t="s">
        <v>352</v>
      </c>
      <c r="C1225" s="26" t="s">
        <v>33</v>
      </c>
      <c r="D1225" t="s">
        <v>34</v>
      </c>
      <c r="E1225" s="1">
        <v>23800</v>
      </c>
    </row>
    <row r="1226" spans="1:5" ht="13.35" customHeight="1" x14ac:dyDescent="0.25">
      <c r="A1226">
        <v>1540</v>
      </c>
      <c r="B1226" t="s">
        <v>352</v>
      </c>
      <c r="C1226" s="26" t="s">
        <v>116</v>
      </c>
      <c r="D1226" t="s">
        <v>117</v>
      </c>
      <c r="E1226" s="1">
        <v>1650</v>
      </c>
    </row>
    <row r="1227" spans="1:5" ht="13.35" customHeight="1" x14ac:dyDescent="0.25">
      <c r="A1227">
        <v>1542</v>
      </c>
      <c r="B1227" t="s">
        <v>352</v>
      </c>
      <c r="C1227" s="26" t="s">
        <v>41</v>
      </c>
      <c r="D1227" t="s">
        <v>42</v>
      </c>
      <c r="E1227" s="1">
        <v>1270</v>
      </c>
    </row>
    <row r="1228" spans="1:5" ht="13.35" customHeight="1" x14ac:dyDescent="0.25">
      <c r="A1228">
        <v>1543</v>
      </c>
      <c r="B1228" t="s">
        <v>352</v>
      </c>
      <c r="C1228" s="26" t="s">
        <v>43</v>
      </c>
      <c r="D1228" t="s">
        <v>44</v>
      </c>
      <c r="E1228" s="1">
        <v>7000</v>
      </c>
    </row>
    <row r="1229" spans="1:5" ht="13.35" customHeight="1" x14ac:dyDescent="0.25">
      <c r="A1229">
        <v>1545</v>
      </c>
      <c r="B1229" t="s">
        <v>352</v>
      </c>
      <c r="C1229" s="26" t="s">
        <v>47</v>
      </c>
      <c r="D1229" t="s">
        <v>48</v>
      </c>
      <c r="E1229" s="1">
        <v>14000</v>
      </c>
    </row>
    <row r="1230" spans="1:5" ht="13.35" customHeight="1" x14ac:dyDescent="0.25">
      <c r="A1230">
        <v>1547</v>
      </c>
      <c r="B1230" t="s">
        <v>352</v>
      </c>
      <c r="C1230" s="26" t="s">
        <v>49</v>
      </c>
      <c r="D1230" t="s">
        <v>50</v>
      </c>
      <c r="E1230" s="1">
        <v>500</v>
      </c>
    </row>
    <row r="1231" spans="1:5" ht="13.35" customHeight="1" x14ac:dyDescent="0.25">
      <c r="A1231">
        <v>1548</v>
      </c>
      <c r="B1231" t="s">
        <v>352</v>
      </c>
      <c r="C1231" s="26" t="s">
        <v>51</v>
      </c>
      <c r="D1231" t="s">
        <v>52</v>
      </c>
      <c r="E1231" s="1">
        <v>200</v>
      </c>
    </row>
    <row r="1232" spans="1:5" ht="13.35" customHeight="1" x14ac:dyDescent="0.25">
      <c r="A1232">
        <v>1549</v>
      </c>
      <c r="B1232" t="s">
        <v>352</v>
      </c>
      <c r="C1232" s="26" t="s">
        <v>53</v>
      </c>
      <c r="D1232" t="s">
        <v>54</v>
      </c>
      <c r="E1232" s="1">
        <v>314</v>
      </c>
    </row>
    <row r="1233" spans="1:8" ht="13.35" customHeight="1" x14ac:dyDescent="0.25">
      <c r="A1233">
        <v>1550</v>
      </c>
      <c r="B1233" t="s">
        <v>352</v>
      </c>
      <c r="C1233" s="26" t="s">
        <v>55</v>
      </c>
      <c r="D1233" t="s">
        <v>56</v>
      </c>
      <c r="E1233" s="1">
        <v>500</v>
      </c>
    </row>
    <row r="1234" spans="1:8" ht="13.35" customHeight="1" x14ac:dyDescent="0.25">
      <c r="A1234">
        <v>1551</v>
      </c>
      <c r="B1234" t="s">
        <v>352</v>
      </c>
      <c r="C1234" s="26" t="s">
        <v>57</v>
      </c>
      <c r="D1234" t="s">
        <v>58</v>
      </c>
      <c r="E1234" s="1">
        <v>4300</v>
      </c>
    </row>
    <row r="1235" spans="1:8" ht="13.35" customHeight="1" x14ac:dyDescent="0.25">
      <c r="A1235">
        <v>1552</v>
      </c>
      <c r="B1235" t="s">
        <v>352</v>
      </c>
      <c r="C1235" s="26" t="s">
        <v>353</v>
      </c>
      <c r="D1235" t="s">
        <v>354</v>
      </c>
      <c r="E1235" s="1">
        <v>35000</v>
      </c>
    </row>
    <row r="1236" spans="1:8" ht="13.35" customHeight="1" x14ac:dyDescent="0.25">
      <c r="A1236">
        <v>1554</v>
      </c>
      <c r="B1236" t="s">
        <v>352</v>
      </c>
      <c r="C1236" s="26" t="s">
        <v>61</v>
      </c>
      <c r="D1236" t="s">
        <v>62</v>
      </c>
      <c r="E1236" s="1">
        <v>400</v>
      </c>
    </row>
    <row r="1237" spans="1:8" ht="13.35" customHeight="1" x14ac:dyDescent="0.25">
      <c r="A1237">
        <v>1555</v>
      </c>
      <c r="B1237" t="s">
        <v>352</v>
      </c>
      <c r="C1237" s="26" t="s">
        <v>63</v>
      </c>
      <c r="D1237" t="s">
        <v>64</v>
      </c>
      <c r="E1237" s="1">
        <v>2000</v>
      </c>
    </row>
    <row r="1238" spans="1:8" ht="13.35" customHeight="1" x14ac:dyDescent="0.25">
      <c r="A1238">
        <v>1560</v>
      </c>
      <c r="B1238" t="s">
        <v>352</v>
      </c>
      <c r="C1238" s="26" t="s">
        <v>75</v>
      </c>
      <c r="D1238" t="s">
        <v>76</v>
      </c>
      <c r="E1238" s="1">
        <v>1950</v>
      </c>
    </row>
    <row r="1239" spans="1:8" ht="13.35" customHeight="1" x14ac:dyDescent="0.25">
      <c r="A1239">
        <v>1561</v>
      </c>
      <c r="B1239" t="s">
        <v>352</v>
      </c>
      <c r="C1239" s="26" t="s">
        <v>77</v>
      </c>
      <c r="D1239" t="s">
        <v>78</v>
      </c>
      <c r="E1239" s="1">
        <v>5000</v>
      </c>
    </row>
    <row r="1240" spans="1:8" ht="15.75" thickBot="1" x14ac:dyDescent="0.3">
      <c r="E1240" s="16">
        <f>SUM(E1211:E1239)</f>
        <v>252536</v>
      </c>
      <c r="H1240" s="20">
        <f>+E1240</f>
        <v>252536</v>
      </c>
    </row>
    <row r="1241" spans="1:8" ht="6" customHeight="1" thickTop="1" thickBot="1" x14ac:dyDescent="0.3">
      <c r="E1241" s="14"/>
    </row>
    <row r="1242" spans="1:8" s="12" customFormat="1" ht="16.5" thickBot="1" x14ac:dyDescent="0.3">
      <c r="A1242" s="17" t="s">
        <v>567</v>
      </c>
      <c r="B1242" s="18"/>
      <c r="C1242" s="18"/>
      <c r="D1242" s="18"/>
      <c r="E1242" s="19"/>
    </row>
    <row r="1243" spans="1:8" s="12" customFormat="1" ht="15.75" x14ac:dyDescent="0.25">
      <c r="A1243" s="8" t="s">
        <v>527</v>
      </c>
      <c r="B1243" s="9"/>
      <c r="C1243" s="24"/>
      <c r="D1243" s="9"/>
      <c r="E1243" s="9"/>
    </row>
    <row r="1244" spans="1:8" ht="13.35" customHeight="1" x14ac:dyDescent="0.25">
      <c r="A1244" s="21">
        <v>312</v>
      </c>
      <c r="B1244" t="s">
        <v>788</v>
      </c>
      <c r="C1244" s="26" t="s">
        <v>578</v>
      </c>
      <c r="D1244" t="s">
        <v>579</v>
      </c>
      <c r="E1244" s="1">
        <v>101857</v>
      </c>
    </row>
    <row r="1245" spans="1:8" ht="13.35" customHeight="1" x14ac:dyDescent="0.25">
      <c r="A1245" s="21">
        <v>312</v>
      </c>
      <c r="B1245" t="s">
        <v>788</v>
      </c>
      <c r="C1245" s="26" t="s">
        <v>601</v>
      </c>
      <c r="D1245" t="s">
        <v>602</v>
      </c>
      <c r="E1245" s="1">
        <v>10000</v>
      </c>
    </row>
    <row r="1246" spans="1:8" ht="13.35" customHeight="1" x14ac:dyDescent="0.25">
      <c r="A1246" s="21">
        <v>312</v>
      </c>
      <c r="B1246" t="s">
        <v>788</v>
      </c>
      <c r="C1246" s="26" t="s">
        <v>763</v>
      </c>
      <c r="D1246" t="s">
        <v>762</v>
      </c>
      <c r="E1246" s="1">
        <v>6000</v>
      </c>
    </row>
    <row r="1247" spans="1:8" ht="15.75" thickBot="1" x14ac:dyDescent="0.3">
      <c r="E1247" s="13">
        <f>SUM(E1244:E1246)</f>
        <v>117857</v>
      </c>
      <c r="G1247" s="20">
        <f>+E1247</f>
        <v>117857</v>
      </c>
    </row>
    <row r="1248" spans="1:8" ht="6" customHeight="1" thickTop="1" x14ac:dyDescent="0.25">
      <c r="E1248" s="14"/>
    </row>
    <row r="1249" spans="1:5" s="12" customFormat="1" ht="15.75" x14ac:dyDescent="0.25">
      <c r="A1249" s="10" t="s">
        <v>532</v>
      </c>
      <c r="B1249" s="11"/>
      <c r="C1249" s="25"/>
      <c r="D1249" s="11"/>
      <c r="E1249" s="11"/>
    </row>
    <row r="1250" spans="1:5" ht="13.35" customHeight="1" x14ac:dyDescent="0.25">
      <c r="A1250">
        <v>1562</v>
      </c>
      <c r="B1250" t="s">
        <v>355</v>
      </c>
      <c r="C1250" s="26" t="s">
        <v>3</v>
      </c>
      <c r="D1250" t="s">
        <v>4</v>
      </c>
      <c r="E1250" s="1">
        <v>25061</v>
      </c>
    </row>
    <row r="1251" spans="1:5" ht="13.35" customHeight="1" x14ac:dyDescent="0.25">
      <c r="A1251">
        <v>1565</v>
      </c>
      <c r="B1251" t="s">
        <v>355</v>
      </c>
      <c r="C1251" s="26" t="s">
        <v>9</v>
      </c>
      <c r="D1251" t="s">
        <v>10</v>
      </c>
      <c r="E1251" s="1">
        <v>23207</v>
      </c>
    </row>
    <row r="1252" spans="1:5" ht="13.35" customHeight="1" x14ac:dyDescent="0.25">
      <c r="A1252">
        <v>1566</v>
      </c>
      <c r="B1252" t="s">
        <v>355</v>
      </c>
      <c r="C1252" s="26" t="s">
        <v>11</v>
      </c>
      <c r="D1252" t="s">
        <v>12</v>
      </c>
      <c r="E1252" s="1">
        <v>600</v>
      </c>
    </row>
    <row r="1253" spans="1:5" ht="13.35" customHeight="1" x14ac:dyDescent="0.25">
      <c r="A1253">
        <v>1567</v>
      </c>
      <c r="B1253" t="s">
        <v>355</v>
      </c>
      <c r="C1253" s="26" t="s">
        <v>13</v>
      </c>
      <c r="D1253" t="s">
        <v>14</v>
      </c>
      <c r="E1253" s="1">
        <v>3738</v>
      </c>
    </row>
    <row r="1254" spans="1:5" ht="13.35" customHeight="1" x14ac:dyDescent="0.25">
      <c r="A1254">
        <v>1568</v>
      </c>
      <c r="B1254" t="s">
        <v>355</v>
      </c>
      <c r="C1254" s="26" t="s">
        <v>15</v>
      </c>
      <c r="D1254" t="s">
        <v>16</v>
      </c>
      <c r="E1254" s="1">
        <v>2593</v>
      </c>
    </row>
    <row r="1255" spans="1:5" ht="13.35" customHeight="1" x14ac:dyDescent="0.25">
      <c r="A1255">
        <v>1569</v>
      </c>
      <c r="B1255" t="s">
        <v>355</v>
      </c>
      <c r="C1255" s="26" t="s">
        <v>17</v>
      </c>
      <c r="D1255" t="s">
        <v>18</v>
      </c>
      <c r="E1255" s="1">
        <v>209</v>
      </c>
    </row>
    <row r="1256" spans="1:5" ht="13.35" customHeight="1" x14ac:dyDescent="0.25">
      <c r="A1256">
        <v>1570</v>
      </c>
      <c r="B1256" t="s">
        <v>355</v>
      </c>
      <c r="C1256" s="26" t="s">
        <v>19</v>
      </c>
      <c r="D1256" t="s">
        <v>20</v>
      </c>
      <c r="E1256" s="1">
        <v>191</v>
      </c>
    </row>
    <row r="1257" spans="1:5" ht="13.35" customHeight="1" x14ac:dyDescent="0.25">
      <c r="A1257">
        <v>1571</v>
      </c>
      <c r="B1257" t="s">
        <v>355</v>
      </c>
      <c r="C1257" s="26" t="s">
        <v>85</v>
      </c>
      <c r="D1257" t="s">
        <v>86</v>
      </c>
      <c r="E1257" s="1">
        <v>402</v>
      </c>
    </row>
    <row r="1258" spans="1:5" ht="13.35" customHeight="1" x14ac:dyDescent="0.25">
      <c r="A1258">
        <v>1572</v>
      </c>
      <c r="B1258" t="s">
        <v>355</v>
      </c>
      <c r="C1258" s="26" t="s">
        <v>21</v>
      </c>
      <c r="D1258" t="s">
        <v>22</v>
      </c>
      <c r="E1258" s="1">
        <v>265</v>
      </c>
    </row>
    <row r="1259" spans="1:5" ht="13.35" customHeight="1" x14ac:dyDescent="0.25">
      <c r="A1259">
        <v>1573</v>
      </c>
      <c r="B1259" t="s">
        <v>355</v>
      </c>
      <c r="C1259" s="26" t="s">
        <v>23</v>
      </c>
      <c r="D1259" t="s">
        <v>24</v>
      </c>
      <c r="E1259" s="1">
        <v>19</v>
      </c>
    </row>
    <row r="1260" spans="1:5" ht="13.35" customHeight="1" x14ac:dyDescent="0.25">
      <c r="A1260">
        <v>1576</v>
      </c>
      <c r="B1260" t="s">
        <v>355</v>
      </c>
      <c r="C1260" s="26" t="s">
        <v>100</v>
      </c>
      <c r="D1260" t="s">
        <v>101</v>
      </c>
      <c r="E1260" s="1">
        <v>7985</v>
      </c>
    </row>
    <row r="1261" spans="1:5" ht="13.35" customHeight="1" x14ac:dyDescent="0.25">
      <c r="A1261">
        <v>1577</v>
      </c>
      <c r="B1261" t="s">
        <v>355</v>
      </c>
      <c r="C1261" s="26" t="s">
        <v>33</v>
      </c>
      <c r="D1261" t="s">
        <v>34</v>
      </c>
      <c r="E1261" s="1">
        <v>10100</v>
      </c>
    </row>
    <row r="1262" spans="1:5" ht="13.35" customHeight="1" x14ac:dyDescent="0.25">
      <c r="A1262">
        <v>1581</v>
      </c>
      <c r="B1262" t="s">
        <v>355</v>
      </c>
      <c r="C1262" s="26" t="s">
        <v>41</v>
      </c>
      <c r="D1262" t="s">
        <v>42</v>
      </c>
      <c r="E1262" s="1">
        <v>1000</v>
      </c>
    </row>
    <row r="1263" spans="1:5" ht="13.35" customHeight="1" x14ac:dyDescent="0.25">
      <c r="A1263">
        <v>1582</v>
      </c>
      <c r="B1263" t="s">
        <v>355</v>
      </c>
      <c r="C1263" s="26" t="s">
        <v>43</v>
      </c>
      <c r="D1263" t="s">
        <v>44</v>
      </c>
      <c r="E1263" s="1">
        <v>6396</v>
      </c>
    </row>
    <row r="1264" spans="1:5" ht="13.35" customHeight="1" x14ac:dyDescent="0.25">
      <c r="A1264">
        <v>1584</v>
      </c>
      <c r="B1264" t="s">
        <v>355</v>
      </c>
      <c r="C1264" s="26" t="s">
        <v>47</v>
      </c>
      <c r="D1264" t="s">
        <v>48</v>
      </c>
      <c r="E1264" s="1">
        <v>135</v>
      </c>
    </row>
    <row r="1265" spans="1:8" ht="13.35" customHeight="1" x14ac:dyDescent="0.25">
      <c r="A1265">
        <v>1585</v>
      </c>
      <c r="B1265" t="s">
        <v>355</v>
      </c>
      <c r="C1265" s="26" t="s">
        <v>49</v>
      </c>
      <c r="D1265" t="s">
        <v>50</v>
      </c>
      <c r="E1265" s="1">
        <v>600</v>
      </c>
    </row>
    <row r="1266" spans="1:8" ht="13.35" customHeight="1" x14ac:dyDescent="0.25">
      <c r="A1266">
        <v>1586</v>
      </c>
      <c r="B1266" t="s">
        <v>355</v>
      </c>
      <c r="C1266" s="26" t="s">
        <v>51</v>
      </c>
      <c r="D1266" t="s">
        <v>52</v>
      </c>
      <c r="E1266" s="1">
        <v>200</v>
      </c>
    </row>
    <row r="1267" spans="1:8" ht="13.35" customHeight="1" x14ac:dyDescent="0.25">
      <c r="A1267">
        <v>1587</v>
      </c>
      <c r="B1267" t="s">
        <v>355</v>
      </c>
      <c r="C1267" s="26" t="s">
        <v>53</v>
      </c>
      <c r="D1267" t="s">
        <v>54</v>
      </c>
      <c r="E1267" s="1">
        <v>1000</v>
      </c>
    </row>
    <row r="1268" spans="1:8" ht="13.35" customHeight="1" x14ac:dyDescent="0.25">
      <c r="A1268">
        <v>1589</v>
      </c>
      <c r="B1268" t="s">
        <v>355</v>
      </c>
      <c r="C1268" s="26" t="s">
        <v>57</v>
      </c>
      <c r="D1268" t="s">
        <v>58</v>
      </c>
      <c r="E1268" s="1">
        <v>1340</v>
      </c>
    </row>
    <row r="1269" spans="1:8" ht="13.35" customHeight="1" x14ac:dyDescent="0.25">
      <c r="A1269">
        <v>1590</v>
      </c>
      <c r="B1269" t="s">
        <v>355</v>
      </c>
      <c r="C1269" s="26" t="s">
        <v>59</v>
      </c>
      <c r="D1269" t="s">
        <v>60</v>
      </c>
      <c r="E1269" s="1">
        <v>1000</v>
      </c>
    </row>
    <row r="1270" spans="1:8" ht="13.35" customHeight="1" x14ac:dyDescent="0.25">
      <c r="A1270">
        <v>1591</v>
      </c>
      <c r="B1270" t="s">
        <v>355</v>
      </c>
      <c r="C1270" s="26" t="s">
        <v>61</v>
      </c>
      <c r="D1270" t="s">
        <v>62</v>
      </c>
      <c r="E1270" s="1">
        <v>300</v>
      </c>
    </row>
    <row r="1271" spans="1:8" ht="13.35" customHeight="1" x14ac:dyDescent="0.25">
      <c r="A1271">
        <v>1592</v>
      </c>
      <c r="B1271" t="s">
        <v>355</v>
      </c>
      <c r="C1271" s="26" t="s">
        <v>63</v>
      </c>
      <c r="D1271" t="s">
        <v>64</v>
      </c>
      <c r="E1271" s="1">
        <v>1200</v>
      </c>
    </row>
    <row r="1272" spans="1:8" ht="13.35" customHeight="1" x14ac:dyDescent="0.25">
      <c r="A1272">
        <v>1594</v>
      </c>
      <c r="B1272" t="s">
        <v>355</v>
      </c>
      <c r="C1272" s="26" t="s">
        <v>69</v>
      </c>
      <c r="D1272" t="s">
        <v>70</v>
      </c>
      <c r="E1272" s="1">
        <v>7650</v>
      </c>
    </row>
    <row r="1273" spans="1:8" ht="13.35" customHeight="1" x14ac:dyDescent="0.25">
      <c r="A1273">
        <v>1596</v>
      </c>
      <c r="B1273" t="s">
        <v>355</v>
      </c>
      <c r="C1273" s="26" t="s">
        <v>73</v>
      </c>
      <c r="D1273" t="s">
        <v>74</v>
      </c>
      <c r="E1273" s="1">
        <v>16050</v>
      </c>
    </row>
    <row r="1274" spans="1:8" ht="13.35" customHeight="1" x14ac:dyDescent="0.25">
      <c r="A1274">
        <v>1597</v>
      </c>
      <c r="B1274" t="s">
        <v>355</v>
      </c>
      <c r="C1274" s="26" t="s">
        <v>75</v>
      </c>
      <c r="D1274" t="s">
        <v>76</v>
      </c>
      <c r="E1274" s="1">
        <v>800</v>
      </c>
    </row>
    <row r="1275" spans="1:8" ht="13.35" customHeight="1" x14ac:dyDescent="0.25">
      <c r="A1275">
        <v>1598</v>
      </c>
      <c r="B1275" t="s">
        <v>355</v>
      </c>
      <c r="C1275" s="26" t="s">
        <v>77</v>
      </c>
      <c r="D1275" t="s">
        <v>78</v>
      </c>
      <c r="E1275" s="1">
        <v>390</v>
      </c>
    </row>
    <row r="1276" spans="1:8" ht="13.35" customHeight="1" x14ac:dyDescent="0.25">
      <c r="A1276">
        <v>1599</v>
      </c>
      <c r="B1276" t="s">
        <v>356</v>
      </c>
      <c r="C1276" s="26" t="s">
        <v>80</v>
      </c>
      <c r="D1276" t="s">
        <v>81</v>
      </c>
      <c r="E1276" s="1">
        <v>5426</v>
      </c>
    </row>
    <row r="1277" spans="1:8" ht="15.75" thickBot="1" x14ac:dyDescent="0.3">
      <c r="E1277" s="16">
        <f>SUM(E1250:E1276)</f>
        <v>117857</v>
      </c>
      <c r="H1277" s="20">
        <f>+E1277</f>
        <v>117857</v>
      </c>
    </row>
    <row r="1278" spans="1:8" ht="6" customHeight="1" thickTop="1" thickBot="1" x14ac:dyDescent="0.3">
      <c r="E1278" s="14"/>
    </row>
    <row r="1279" spans="1:8" s="12" customFormat="1" ht="16.5" thickBot="1" x14ac:dyDescent="0.3">
      <c r="A1279" s="17" t="s">
        <v>568</v>
      </c>
      <c r="B1279" s="18"/>
      <c r="C1279" s="18"/>
      <c r="D1279" s="18"/>
      <c r="E1279" s="19"/>
    </row>
    <row r="1280" spans="1:8" s="12" customFormat="1" ht="15.75" x14ac:dyDescent="0.25">
      <c r="A1280" s="8" t="s">
        <v>527</v>
      </c>
      <c r="B1280" s="9"/>
      <c r="C1280" s="24"/>
      <c r="D1280" s="9"/>
      <c r="E1280" s="9"/>
    </row>
    <row r="1281" spans="1:7" ht="13.35" customHeight="1" x14ac:dyDescent="0.25">
      <c r="A1281" s="21">
        <v>313</v>
      </c>
      <c r="B1281" t="s">
        <v>789</v>
      </c>
      <c r="C1281" s="26" t="s">
        <v>578</v>
      </c>
      <c r="D1281" t="s">
        <v>579</v>
      </c>
      <c r="E1281" s="1">
        <v>49546</v>
      </c>
    </row>
    <row r="1282" spans="1:7" ht="13.35" customHeight="1" x14ac:dyDescent="0.25">
      <c r="A1282" s="21">
        <v>313</v>
      </c>
      <c r="B1282" t="s">
        <v>789</v>
      </c>
      <c r="C1282" s="26" t="s">
        <v>580</v>
      </c>
      <c r="D1282" t="s">
        <v>581</v>
      </c>
      <c r="E1282" s="1">
        <v>10000</v>
      </c>
    </row>
    <row r="1283" spans="1:7" ht="13.35" customHeight="1" x14ac:dyDescent="0.25">
      <c r="A1283" s="21">
        <v>313</v>
      </c>
      <c r="B1283" t="s">
        <v>789</v>
      </c>
      <c r="C1283" s="26" t="s">
        <v>571</v>
      </c>
      <c r="D1283" t="s">
        <v>572</v>
      </c>
      <c r="E1283" s="1">
        <v>20000</v>
      </c>
    </row>
    <row r="1284" spans="1:7" ht="15.75" thickBot="1" x14ac:dyDescent="0.3">
      <c r="E1284" s="13">
        <f>SUM(E1281:E1283)</f>
        <v>79546</v>
      </c>
      <c r="G1284" s="20">
        <f>+E1284</f>
        <v>79546</v>
      </c>
    </row>
    <row r="1285" spans="1:7" ht="6" customHeight="1" thickTop="1" x14ac:dyDescent="0.25">
      <c r="E1285" s="14"/>
    </row>
    <row r="1286" spans="1:7" s="12" customFormat="1" ht="15.75" x14ac:dyDescent="0.25">
      <c r="A1286" s="10" t="s">
        <v>532</v>
      </c>
      <c r="B1286" s="11"/>
      <c r="C1286" s="25"/>
      <c r="D1286" s="11"/>
      <c r="E1286" s="11"/>
    </row>
    <row r="1287" spans="1:7" ht="13.35" customHeight="1" x14ac:dyDescent="0.25">
      <c r="A1287">
        <v>1601</v>
      </c>
      <c r="B1287" t="s">
        <v>357</v>
      </c>
      <c r="C1287" s="26" t="s">
        <v>3</v>
      </c>
      <c r="D1287" t="s">
        <v>4</v>
      </c>
      <c r="E1287" s="1">
        <v>48700</v>
      </c>
    </row>
    <row r="1288" spans="1:7" ht="13.35" customHeight="1" x14ac:dyDescent="0.25">
      <c r="A1288">
        <v>1604</v>
      </c>
      <c r="B1288" t="s">
        <v>357</v>
      </c>
      <c r="C1288" s="26" t="s">
        <v>9</v>
      </c>
      <c r="D1288" t="s">
        <v>10</v>
      </c>
      <c r="E1288" s="1">
        <v>12237</v>
      </c>
    </row>
    <row r="1289" spans="1:7" ht="13.35" customHeight="1" x14ac:dyDescent="0.25">
      <c r="A1289">
        <v>1605</v>
      </c>
      <c r="B1289" t="s">
        <v>357</v>
      </c>
      <c r="C1289" s="26" t="s">
        <v>13</v>
      </c>
      <c r="D1289" t="s">
        <v>14</v>
      </c>
      <c r="E1289" s="1">
        <v>4662</v>
      </c>
    </row>
    <row r="1290" spans="1:7" ht="13.35" customHeight="1" x14ac:dyDescent="0.25">
      <c r="A1290">
        <v>1606</v>
      </c>
      <c r="B1290" t="s">
        <v>357</v>
      </c>
      <c r="C1290" s="26" t="s">
        <v>15</v>
      </c>
      <c r="D1290" t="s">
        <v>16</v>
      </c>
      <c r="E1290" s="1">
        <v>323</v>
      </c>
    </row>
    <row r="1291" spans="1:7" ht="13.35" customHeight="1" x14ac:dyDescent="0.25">
      <c r="A1291">
        <v>1607</v>
      </c>
      <c r="B1291" t="s">
        <v>357</v>
      </c>
      <c r="C1291" s="26" t="s">
        <v>17</v>
      </c>
      <c r="D1291" t="s">
        <v>18</v>
      </c>
      <c r="E1291" s="1">
        <v>342</v>
      </c>
    </row>
    <row r="1292" spans="1:7" ht="13.35" customHeight="1" x14ac:dyDescent="0.25">
      <c r="A1292">
        <v>1608</v>
      </c>
      <c r="B1292" t="s">
        <v>357</v>
      </c>
      <c r="C1292" s="26" t="s">
        <v>19</v>
      </c>
      <c r="D1292" t="s">
        <v>20</v>
      </c>
      <c r="E1292" s="1">
        <v>238</v>
      </c>
    </row>
    <row r="1293" spans="1:7" ht="13.35" customHeight="1" x14ac:dyDescent="0.25">
      <c r="A1293">
        <v>1609</v>
      </c>
      <c r="B1293" t="s">
        <v>357</v>
      </c>
      <c r="C1293" s="26" t="s">
        <v>85</v>
      </c>
      <c r="D1293" t="s">
        <v>86</v>
      </c>
      <c r="E1293" s="1">
        <v>134</v>
      </c>
    </row>
    <row r="1294" spans="1:7" ht="13.35" customHeight="1" x14ac:dyDescent="0.25">
      <c r="A1294">
        <v>1610</v>
      </c>
      <c r="B1294" t="s">
        <v>357</v>
      </c>
      <c r="C1294" s="26" t="s">
        <v>21</v>
      </c>
      <c r="D1294" t="s">
        <v>22</v>
      </c>
      <c r="E1294" s="1">
        <v>335</v>
      </c>
    </row>
    <row r="1295" spans="1:7" ht="13.35" customHeight="1" x14ac:dyDescent="0.25">
      <c r="A1295">
        <v>1611</v>
      </c>
      <c r="B1295" t="s">
        <v>357</v>
      </c>
      <c r="C1295" s="26" t="s">
        <v>23</v>
      </c>
      <c r="D1295" t="s">
        <v>24</v>
      </c>
      <c r="E1295" s="1">
        <v>19</v>
      </c>
    </row>
    <row r="1296" spans="1:7" ht="13.35" customHeight="1" x14ac:dyDescent="0.25">
      <c r="A1296">
        <v>1612</v>
      </c>
      <c r="B1296" t="s">
        <v>357</v>
      </c>
      <c r="C1296" s="26" t="s">
        <v>27</v>
      </c>
      <c r="D1296" t="s">
        <v>28</v>
      </c>
      <c r="E1296" s="1">
        <v>3375</v>
      </c>
    </row>
    <row r="1297" spans="1:8" ht="13.35" customHeight="1" x14ac:dyDescent="0.25">
      <c r="A1297">
        <v>1614</v>
      </c>
      <c r="B1297" t="s">
        <v>357</v>
      </c>
      <c r="C1297" s="26" t="s">
        <v>33</v>
      </c>
      <c r="D1297" t="s">
        <v>34</v>
      </c>
      <c r="E1297" s="1">
        <v>5000</v>
      </c>
    </row>
    <row r="1298" spans="1:8" ht="13.35" customHeight="1" x14ac:dyDescent="0.25">
      <c r="A1298">
        <v>1615</v>
      </c>
      <c r="B1298" t="s">
        <v>357</v>
      </c>
      <c r="C1298" s="26" t="s">
        <v>35</v>
      </c>
      <c r="D1298" t="s">
        <v>36</v>
      </c>
      <c r="E1298" s="1">
        <v>200</v>
      </c>
    </row>
    <row r="1299" spans="1:8" ht="13.35" customHeight="1" x14ac:dyDescent="0.25">
      <c r="A1299">
        <v>1619</v>
      </c>
      <c r="B1299" t="s">
        <v>357</v>
      </c>
      <c r="C1299" s="26" t="s">
        <v>41</v>
      </c>
      <c r="D1299" t="s">
        <v>42</v>
      </c>
      <c r="E1299" s="1">
        <v>840</v>
      </c>
    </row>
    <row r="1300" spans="1:8" ht="13.35" customHeight="1" x14ac:dyDescent="0.25">
      <c r="A1300">
        <v>1620</v>
      </c>
      <c r="B1300" t="s">
        <v>357</v>
      </c>
      <c r="C1300" s="26" t="s">
        <v>43</v>
      </c>
      <c r="D1300" t="s">
        <v>44</v>
      </c>
      <c r="E1300" s="1">
        <v>320</v>
      </c>
    </row>
    <row r="1301" spans="1:8" ht="13.35" customHeight="1" x14ac:dyDescent="0.25">
      <c r="A1301">
        <v>1622</v>
      </c>
      <c r="B1301" t="s">
        <v>357</v>
      </c>
      <c r="C1301" s="26" t="s">
        <v>47</v>
      </c>
      <c r="D1301" t="s">
        <v>48</v>
      </c>
      <c r="E1301" s="1">
        <v>117</v>
      </c>
    </row>
    <row r="1302" spans="1:8" ht="13.35" customHeight="1" x14ac:dyDescent="0.25">
      <c r="A1302">
        <v>1623</v>
      </c>
      <c r="B1302" t="s">
        <v>357</v>
      </c>
      <c r="C1302" s="26" t="s">
        <v>49</v>
      </c>
      <c r="D1302" t="s">
        <v>50</v>
      </c>
      <c r="E1302" s="1">
        <v>500</v>
      </c>
    </row>
    <row r="1303" spans="1:8" ht="13.35" customHeight="1" x14ac:dyDescent="0.25">
      <c r="A1303">
        <v>1624</v>
      </c>
      <c r="B1303" t="s">
        <v>357</v>
      </c>
      <c r="C1303" s="26" t="s">
        <v>51</v>
      </c>
      <c r="D1303" t="s">
        <v>52</v>
      </c>
      <c r="E1303" s="1">
        <v>200</v>
      </c>
    </row>
    <row r="1304" spans="1:8" ht="13.35" customHeight="1" x14ac:dyDescent="0.25">
      <c r="A1304">
        <v>1625</v>
      </c>
      <c r="B1304" t="s">
        <v>357</v>
      </c>
      <c r="C1304" s="26" t="s">
        <v>53</v>
      </c>
      <c r="D1304" t="s">
        <v>54</v>
      </c>
      <c r="E1304" s="1">
        <v>300</v>
      </c>
    </row>
    <row r="1305" spans="1:8" ht="13.35" customHeight="1" x14ac:dyDescent="0.25">
      <c r="A1305">
        <v>1626</v>
      </c>
      <c r="B1305" t="s">
        <v>357</v>
      </c>
      <c r="C1305" s="26" t="s">
        <v>55</v>
      </c>
      <c r="D1305" t="s">
        <v>56</v>
      </c>
      <c r="E1305" s="1">
        <v>514</v>
      </c>
    </row>
    <row r="1306" spans="1:8" ht="13.35" customHeight="1" x14ac:dyDescent="0.25">
      <c r="A1306">
        <v>1627</v>
      </c>
      <c r="B1306" t="s">
        <v>357</v>
      </c>
      <c r="C1306" s="26" t="s">
        <v>57</v>
      </c>
      <c r="D1306" t="s">
        <v>58</v>
      </c>
      <c r="E1306" s="1">
        <v>500</v>
      </c>
    </row>
    <row r="1307" spans="1:8" ht="13.35" customHeight="1" x14ac:dyDescent="0.25">
      <c r="A1307">
        <v>1628</v>
      </c>
      <c r="B1307" t="s">
        <v>357</v>
      </c>
      <c r="C1307" s="26" t="s">
        <v>61</v>
      </c>
      <c r="D1307" t="s">
        <v>62</v>
      </c>
      <c r="E1307" s="1">
        <v>300</v>
      </c>
    </row>
    <row r="1308" spans="1:8" ht="13.35" customHeight="1" x14ac:dyDescent="0.25">
      <c r="A1308">
        <v>1629</v>
      </c>
      <c r="B1308" t="s">
        <v>357</v>
      </c>
      <c r="C1308" s="26" t="s">
        <v>63</v>
      </c>
      <c r="D1308" t="s">
        <v>64</v>
      </c>
      <c r="E1308" s="1">
        <v>214</v>
      </c>
    </row>
    <row r="1309" spans="1:8" ht="13.35" customHeight="1" x14ac:dyDescent="0.25">
      <c r="A1309">
        <v>1633</v>
      </c>
      <c r="B1309" t="s">
        <v>357</v>
      </c>
      <c r="C1309" s="26" t="s">
        <v>75</v>
      </c>
      <c r="D1309" t="s">
        <v>76</v>
      </c>
      <c r="E1309" s="1">
        <v>176</v>
      </c>
    </row>
    <row r="1310" spans="1:8" ht="15.75" thickBot="1" x14ac:dyDescent="0.3">
      <c r="E1310" s="16">
        <f>SUM(E1287:E1309)</f>
        <v>79546</v>
      </c>
      <c r="H1310" s="20">
        <f>+E1310</f>
        <v>79546</v>
      </c>
    </row>
    <row r="1311" spans="1:8" ht="6" customHeight="1" thickTop="1" thickBot="1" x14ac:dyDescent="0.3">
      <c r="E1311" s="14"/>
    </row>
    <row r="1312" spans="1:8" s="12" customFormat="1" ht="16.5" thickBot="1" x14ac:dyDescent="0.3">
      <c r="A1312" s="17" t="s">
        <v>569</v>
      </c>
      <c r="B1312" s="18"/>
      <c r="C1312" s="18"/>
      <c r="D1312" s="18"/>
      <c r="E1312" s="19"/>
    </row>
    <row r="1313" spans="1:7" s="12" customFormat="1" ht="15.75" x14ac:dyDescent="0.25">
      <c r="A1313" s="8" t="s">
        <v>527</v>
      </c>
      <c r="B1313" s="9"/>
      <c r="C1313" s="24"/>
      <c r="D1313" s="9"/>
      <c r="E1313" s="9"/>
    </row>
    <row r="1314" spans="1:7" ht="13.35" customHeight="1" x14ac:dyDescent="0.25">
      <c r="A1314" s="21">
        <v>314</v>
      </c>
      <c r="B1314" t="s">
        <v>790</v>
      </c>
      <c r="C1314" s="26" t="s">
        <v>578</v>
      </c>
      <c r="D1314" t="s">
        <v>579</v>
      </c>
      <c r="E1314" s="1">
        <v>41548</v>
      </c>
    </row>
    <row r="1315" spans="1:7" ht="13.35" customHeight="1" x14ac:dyDescent="0.25">
      <c r="A1315" s="21">
        <v>314</v>
      </c>
      <c r="B1315" t="s">
        <v>790</v>
      </c>
      <c r="C1315" s="26" t="s">
        <v>580</v>
      </c>
      <c r="D1315" t="s">
        <v>581</v>
      </c>
      <c r="E1315" s="1">
        <v>30000</v>
      </c>
    </row>
    <row r="1316" spans="1:7" ht="13.35" customHeight="1" x14ac:dyDescent="0.25">
      <c r="A1316" s="21">
        <v>314</v>
      </c>
      <c r="B1316" t="s">
        <v>790</v>
      </c>
      <c r="C1316" s="26" t="s">
        <v>620</v>
      </c>
      <c r="D1316" t="s">
        <v>621</v>
      </c>
      <c r="E1316" s="1">
        <v>5000</v>
      </c>
    </row>
    <row r="1317" spans="1:7" ht="13.35" customHeight="1" x14ac:dyDescent="0.25">
      <c r="A1317" s="21">
        <v>314</v>
      </c>
      <c r="B1317" t="s">
        <v>790</v>
      </c>
      <c r="C1317" s="26" t="s">
        <v>571</v>
      </c>
      <c r="D1317" t="s">
        <v>572</v>
      </c>
      <c r="E1317" s="1">
        <v>75000</v>
      </c>
    </row>
    <row r="1318" spans="1:7" ht="13.35" customHeight="1" x14ac:dyDescent="0.25">
      <c r="A1318" s="21">
        <v>314</v>
      </c>
      <c r="B1318" t="s">
        <v>790</v>
      </c>
      <c r="C1318" s="26" t="s">
        <v>573</v>
      </c>
      <c r="D1318" t="s">
        <v>574</v>
      </c>
      <c r="E1318" s="1">
        <v>35000</v>
      </c>
    </row>
    <row r="1319" spans="1:7" ht="15.75" thickBot="1" x14ac:dyDescent="0.3">
      <c r="E1319" s="13">
        <f>SUM(E1314:E1318)</f>
        <v>186548</v>
      </c>
      <c r="G1319" s="20">
        <f>+E1319</f>
        <v>186548</v>
      </c>
    </row>
    <row r="1320" spans="1:7" ht="6" customHeight="1" thickTop="1" x14ac:dyDescent="0.25">
      <c r="E1320" s="14"/>
    </row>
    <row r="1321" spans="1:7" s="12" customFormat="1" ht="15.75" x14ac:dyDescent="0.25">
      <c r="A1321" s="10" t="s">
        <v>532</v>
      </c>
      <c r="B1321" s="11"/>
      <c r="C1321" s="25"/>
      <c r="D1321" s="11"/>
      <c r="E1321" s="11"/>
    </row>
    <row r="1322" spans="1:7" ht="13.35" customHeight="1" x14ac:dyDescent="0.25">
      <c r="A1322">
        <v>1637</v>
      </c>
      <c r="B1322" t="s">
        <v>358</v>
      </c>
      <c r="C1322" s="26" t="s">
        <v>3</v>
      </c>
      <c r="D1322" t="s">
        <v>4</v>
      </c>
      <c r="E1322" s="1">
        <v>49656</v>
      </c>
    </row>
    <row r="1323" spans="1:7" ht="13.35" customHeight="1" x14ac:dyDescent="0.25">
      <c r="A1323">
        <v>1639</v>
      </c>
      <c r="B1323" t="s">
        <v>358</v>
      </c>
      <c r="C1323" s="26" t="s">
        <v>9</v>
      </c>
      <c r="D1323" t="s">
        <v>10</v>
      </c>
      <c r="E1323" s="1">
        <v>15474</v>
      </c>
    </row>
    <row r="1324" spans="1:7" ht="13.35" customHeight="1" x14ac:dyDescent="0.25">
      <c r="A1324">
        <v>1640</v>
      </c>
      <c r="B1324" t="s">
        <v>358</v>
      </c>
      <c r="C1324" s="26" t="s">
        <v>13</v>
      </c>
      <c r="D1324" t="s">
        <v>14</v>
      </c>
      <c r="E1324" s="1">
        <v>4982</v>
      </c>
    </row>
    <row r="1325" spans="1:7" ht="13.35" customHeight="1" x14ac:dyDescent="0.25">
      <c r="A1325">
        <v>1641</v>
      </c>
      <c r="B1325" t="s">
        <v>358</v>
      </c>
      <c r="C1325" s="26" t="s">
        <v>15</v>
      </c>
      <c r="D1325" t="s">
        <v>16</v>
      </c>
      <c r="E1325" s="1">
        <v>2593</v>
      </c>
    </row>
    <row r="1326" spans="1:7" ht="13.35" customHeight="1" x14ac:dyDescent="0.25">
      <c r="A1326">
        <v>1642</v>
      </c>
      <c r="B1326" t="s">
        <v>358</v>
      </c>
      <c r="C1326" s="26" t="s">
        <v>17</v>
      </c>
      <c r="D1326" t="s">
        <v>18</v>
      </c>
      <c r="E1326" s="1">
        <v>354</v>
      </c>
    </row>
    <row r="1327" spans="1:7" ht="13.35" customHeight="1" x14ac:dyDescent="0.25">
      <c r="A1327">
        <v>1643</v>
      </c>
      <c r="B1327" t="s">
        <v>358</v>
      </c>
      <c r="C1327" s="26" t="s">
        <v>19</v>
      </c>
      <c r="D1327" t="s">
        <v>20</v>
      </c>
      <c r="E1327" s="1">
        <v>254</v>
      </c>
    </row>
    <row r="1328" spans="1:7" ht="13.35" customHeight="1" x14ac:dyDescent="0.25">
      <c r="A1328">
        <v>1644</v>
      </c>
      <c r="B1328" t="s">
        <v>358</v>
      </c>
      <c r="C1328" s="26" t="s">
        <v>85</v>
      </c>
      <c r="D1328" t="s">
        <v>86</v>
      </c>
      <c r="E1328" s="1">
        <v>268</v>
      </c>
    </row>
    <row r="1329" spans="1:8" ht="13.35" customHeight="1" x14ac:dyDescent="0.25">
      <c r="A1329">
        <v>1645</v>
      </c>
      <c r="B1329" t="s">
        <v>358</v>
      </c>
      <c r="C1329" s="26" t="s">
        <v>21</v>
      </c>
      <c r="D1329" t="s">
        <v>22</v>
      </c>
      <c r="E1329" s="1">
        <v>358</v>
      </c>
    </row>
    <row r="1330" spans="1:8" ht="13.35" customHeight="1" x14ac:dyDescent="0.25">
      <c r="A1330">
        <v>1646</v>
      </c>
      <c r="B1330" t="s">
        <v>358</v>
      </c>
      <c r="C1330" s="26" t="s">
        <v>23</v>
      </c>
      <c r="D1330" t="s">
        <v>24</v>
      </c>
      <c r="E1330" s="1">
        <v>19</v>
      </c>
    </row>
    <row r="1331" spans="1:8" ht="13.35" customHeight="1" x14ac:dyDescent="0.25">
      <c r="A1331">
        <v>1648</v>
      </c>
      <c r="B1331" t="s">
        <v>358</v>
      </c>
      <c r="C1331" s="26" t="s">
        <v>33</v>
      </c>
      <c r="D1331" t="s">
        <v>34</v>
      </c>
      <c r="E1331" s="1">
        <v>84000</v>
      </c>
    </row>
    <row r="1332" spans="1:8" ht="13.35" customHeight="1" x14ac:dyDescent="0.25">
      <c r="A1332">
        <v>1649</v>
      </c>
      <c r="B1332" t="s">
        <v>358</v>
      </c>
      <c r="C1332" s="26" t="s">
        <v>116</v>
      </c>
      <c r="D1332" t="s">
        <v>117</v>
      </c>
      <c r="E1332" s="1">
        <v>9800</v>
      </c>
    </row>
    <row r="1333" spans="1:8" ht="13.35" customHeight="1" x14ac:dyDescent="0.25">
      <c r="A1333">
        <v>1650</v>
      </c>
      <c r="B1333" t="s">
        <v>358</v>
      </c>
      <c r="C1333" s="26" t="s">
        <v>41</v>
      </c>
      <c r="D1333" t="s">
        <v>42</v>
      </c>
      <c r="E1333" s="1">
        <v>500</v>
      </c>
    </row>
    <row r="1334" spans="1:8" ht="13.35" customHeight="1" x14ac:dyDescent="0.25">
      <c r="A1334">
        <v>1651</v>
      </c>
      <c r="B1334" t="s">
        <v>358</v>
      </c>
      <c r="C1334" s="26" t="s">
        <v>43</v>
      </c>
      <c r="D1334" t="s">
        <v>44</v>
      </c>
      <c r="E1334" s="1">
        <v>3000</v>
      </c>
    </row>
    <row r="1335" spans="1:8" ht="13.35" customHeight="1" x14ac:dyDescent="0.25">
      <c r="A1335">
        <v>1652</v>
      </c>
      <c r="B1335" t="s">
        <v>358</v>
      </c>
      <c r="C1335" s="26" t="s">
        <v>47</v>
      </c>
      <c r="D1335" t="s">
        <v>48</v>
      </c>
      <c r="E1335" s="1">
        <v>4545</v>
      </c>
    </row>
    <row r="1336" spans="1:8" ht="13.35" customHeight="1" x14ac:dyDescent="0.25">
      <c r="A1336">
        <v>1654</v>
      </c>
      <c r="B1336" t="s">
        <v>358</v>
      </c>
      <c r="C1336" s="26" t="s">
        <v>57</v>
      </c>
      <c r="D1336" t="s">
        <v>58</v>
      </c>
      <c r="E1336" s="1">
        <v>5840</v>
      </c>
    </row>
    <row r="1337" spans="1:8" ht="13.35" customHeight="1" x14ac:dyDescent="0.25">
      <c r="A1337">
        <v>1655</v>
      </c>
      <c r="B1337" t="s">
        <v>358</v>
      </c>
      <c r="C1337" s="26" t="s">
        <v>61</v>
      </c>
      <c r="D1337" t="s">
        <v>62</v>
      </c>
      <c r="E1337" s="1">
        <v>500</v>
      </c>
    </row>
    <row r="1338" spans="1:8" ht="13.35" customHeight="1" x14ac:dyDescent="0.25">
      <c r="A1338">
        <v>1656</v>
      </c>
      <c r="B1338" t="s">
        <v>358</v>
      </c>
      <c r="C1338" s="26" t="s">
        <v>63</v>
      </c>
      <c r="D1338" t="s">
        <v>64</v>
      </c>
      <c r="E1338" s="1">
        <v>2105</v>
      </c>
    </row>
    <row r="1339" spans="1:8" ht="13.35" customHeight="1" x14ac:dyDescent="0.25">
      <c r="A1339">
        <v>1657</v>
      </c>
      <c r="B1339" t="s">
        <v>358</v>
      </c>
      <c r="C1339" s="26" t="s">
        <v>67</v>
      </c>
      <c r="D1339" t="s">
        <v>68</v>
      </c>
      <c r="E1339" s="1">
        <v>700</v>
      </c>
    </row>
    <row r="1340" spans="1:8" ht="13.35" customHeight="1" x14ac:dyDescent="0.25">
      <c r="A1340">
        <v>1658</v>
      </c>
      <c r="B1340" t="s">
        <v>358</v>
      </c>
      <c r="C1340" s="26" t="s">
        <v>75</v>
      </c>
      <c r="D1340" t="s">
        <v>76</v>
      </c>
      <c r="E1340" s="1">
        <v>100</v>
      </c>
    </row>
    <row r="1341" spans="1:8" ht="13.35" customHeight="1" x14ac:dyDescent="0.25">
      <c r="A1341">
        <v>1659</v>
      </c>
      <c r="B1341" t="s">
        <v>358</v>
      </c>
      <c r="C1341" s="26" t="s">
        <v>77</v>
      </c>
      <c r="D1341" t="s">
        <v>78</v>
      </c>
      <c r="E1341" s="1">
        <v>1500</v>
      </c>
    </row>
    <row r="1342" spans="1:8" ht="15.75" thickBot="1" x14ac:dyDescent="0.3">
      <c r="E1342" s="13">
        <f>SUM(E1322:E1341)</f>
        <v>186548</v>
      </c>
      <c r="H1342" s="20">
        <f>+E1342</f>
        <v>186548</v>
      </c>
    </row>
    <row r="1343" spans="1:8" ht="6" customHeight="1" thickTop="1" thickBot="1" x14ac:dyDescent="0.3">
      <c r="E1343" s="14"/>
    </row>
    <row r="1344" spans="1:8" s="12" customFormat="1" ht="16.5" thickBot="1" x14ac:dyDescent="0.3">
      <c r="A1344" s="17" t="s">
        <v>570</v>
      </c>
      <c r="B1344" s="18"/>
      <c r="C1344" s="18"/>
      <c r="D1344" s="18"/>
      <c r="E1344" s="19"/>
    </row>
    <row r="1345" spans="1:7" s="12" customFormat="1" ht="15.75" x14ac:dyDescent="0.25">
      <c r="A1345" s="8" t="s">
        <v>527</v>
      </c>
      <c r="B1345" s="9"/>
      <c r="C1345" s="24"/>
      <c r="D1345" s="9"/>
      <c r="E1345" s="9"/>
    </row>
    <row r="1346" spans="1:7" ht="13.35" customHeight="1" x14ac:dyDescent="0.25">
      <c r="A1346" s="21">
        <v>315</v>
      </c>
      <c r="B1346" t="s">
        <v>791</v>
      </c>
      <c r="C1346" s="26" t="s">
        <v>571</v>
      </c>
      <c r="D1346" t="s">
        <v>572</v>
      </c>
      <c r="E1346" s="1">
        <v>30000</v>
      </c>
    </row>
    <row r="1347" spans="1:7" ht="13.35" customHeight="1" x14ac:dyDescent="0.25">
      <c r="A1347" s="21">
        <v>315</v>
      </c>
      <c r="B1347" t="s">
        <v>791</v>
      </c>
      <c r="C1347" s="26" t="s">
        <v>573</v>
      </c>
      <c r="D1347" t="s">
        <v>574</v>
      </c>
      <c r="E1347" s="1">
        <v>8000</v>
      </c>
    </row>
    <row r="1348" spans="1:7" ht="13.35" customHeight="1" x14ac:dyDescent="0.25">
      <c r="A1348" s="21">
        <v>315</v>
      </c>
      <c r="B1348" t="s">
        <v>791</v>
      </c>
      <c r="C1348" s="26" t="s">
        <v>575</v>
      </c>
      <c r="D1348" t="s">
        <v>576</v>
      </c>
      <c r="E1348" s="1">
        <v>1000</v>
      </c>
    </row>
    <row r="1349" spans="1:7" ht="15.75" thickBot="1" x14ac:dyDescent="0.3">
      <c r="E1349" s="13">
        <f>SUM(E1346:E1348)</f>
        <v>39000</v>
      </c>
      <c r="G1349" s="20">
        <f>+E1349</f>
        <v>39000</v>
      </c>
    </row>
    <row r="1350" spans="1:7" ht="6" customHeight="1" thickTop="1" x14ac:dyDescent="0.25">
      <c r="E1350" s="14"/>
    </row>
    <row r="1351" spans="1:7" s="12" customFormat="1" ht="15.75" x14ac:dyDescent="0.25">
      <c r="A1351" s="10" t="s">
        <v>532</v>
      </c>
      <c r="B1351" s="11"/>
      <c r="C1351" s="25"/>
      <c r="D1351" s="11"/>
      <c r="E1351" s="11"/>
    </row>
    <row r="1352" spans="1:7" ht="13.35" customHeight="1" x14ac:dyDescent="0.25">
      <c r="A1352">
        <v>1672</v>
      </c>
      <c r="B1352" t="s">
        <v>359</v>
      </c>
      <c r="C1352" s="26" t="s">
        <v>33</v>
      </c>
      <c r="D1352" t="s">
        <v>34</v>
      </c>
      <c r="E1352" s="1">
        <v>26500</v>
      </c>
    </row>
    <row r="1353" spans="1:7" ht="13.35" customHeight="1" x14ac:dyDescent="0.25">
      <c r="A1353">
        <v>1673</v>
      </c>
      <c r="B1353" t="s">
        <v>359</v>
      </c>
      <c r="C1353" s="26" t="s">
        <v>35</v>
      </c>
      <c r="D1353" t="s">
        <v>36</v>
      </c>
      <c r="E1353" s="1">
        <v>500</v>
      </c>
    </row>
    <row r="1354" spans="1:7" ht="13.35" customHeight="1" x14ac:dyDescent="0.25">
      <c r="A1354">
        <v>1674</v>
      </c>
      <c r="B1354" t="s">
        <v>359</v>
      </c>
      <c r="C1354" s="26" t="s">
        <v>41</v>
      </c>
      <c r="D1354" t="s">
        <v>42</v>
      </c>
      <c r="E1354" s="1">
        <v>1500</v>
      </c>
    </row>
    <row r="1355" spans="1:7" ht="13.35" customHeight="1" x14ac:dyDescent="0.25">
      <c r="A1355">
        <v>1675</v>
      </c>
      <c r="B1355" t="s">
        <v>359</v>
      </c>
      <c r="C1355" s="26" t="s">
        <v>43</v>
      </c>
      <c r="D1355" t="s">
        <v>44</v>
      </c>
      <c r="E1355" s="1">
        <v>2500</v>
      </c>
    </row>
    <row r="1356" spans="1:7" ht="13.35" customHeight="1" x14ac:dyDescent="0.25">
      <c r="A1356">
        <v>1676</v>
      </c>
      <c r="B1356" t="s">
        <v>359</v>
      </c>
      <c r="C1356" s="26" t="s">
        <v>47</v>
      </c>
      <c r="D1356" t="s">
        <v>48</v>
      </c>
      <c r="E1356" s="1">
        <v>2500</v>
      </c>
    </row>
    <row r="1357" spans="1:7" ht="13.35" customHeight="1" x14ac:dyDescent="0.25">
      <c r="A1357">
        <v>1677</v>
      </c>
      <c r="B1357" t="s">
        <v>359</v>
      </c>
      <c r="C1357" s="26" t="s">
        <v>353</v>
      </c>
      <c r="D1357" t="s">
        <v>354</v>
      </c>
      <c r="E1357" s="1">
        <v>2500</v>
      </c>
    </row>
    <row r="1358" spans="1:7" ht="13.35" customHeight="1" x14ac:dyDescent="0.25">
      <c r="A1358">
        <v>1678</v>
      </c>
      <c r="B1358" t="s">
        <v>359</v>
      </c>
      <c r="C1358" s="26" t="s">
        <v>63</v>
      </c>
      <c r="D1358" t="s">
        <v>64</v>
      </c>
      <c r="E1358" s="1">
        <v>500</v>
      </c>
    </row>
    <row r="1359" spans="1:7" ht="13.35" customHeight="1" x14ac:dyDescent="0.25">
      <c r="A1359">
        <v>1681</v>
      </c>
      <c r="B1359" t="s">
        <v>359</v>
      </c>
      <c r="C1359" s="26" t="s">
        <v>75</v>
      </c>
      <c r="D1359" t="s">
        <v>76</v>
      </c>
      <c r="E1359" s="1">
        <v>1500</v>
      </c>
    </row>
    <row r="1360" spans="1:7" ht="13.35" customHeight="1" x14ac:dyDescent="0.25">
      <c r="A1360">
        <v>1682</v>
      </c>
      <c r="B1360" t="s">
        <v>359</v>
      </c>
      <c r="C1360" s="26" t="s">
        <v>77</v>
      </c>
      <c r="D1360" t="s">
        <v>78</v>
      </c>
      <c r="E1360" s="1">
        <v>1000</v>
      </c>
    </row>
    <row r="1361" spans="1:8" ht="15.75" thickBot="1" x14ac:dyDescent="0.3">
      <c r="E1361" s="13">
        <f>SUM(E1352:E1360)</f>
        <v>39000</v>
      </c>
      <c r="H1361" s="20">
        <f>+E1361</f>
        <v>39000</v>
      </c>
    </row>
    <row r="1362" spans="1:8" ht="6" customHeight="1" thickTop="1" thickBot="1" x14ac:dyDescent="0.3">
      <c r="E1362" s="14"/>
    </row>
    <row r="1363" spans="1:8" s="12" customFormat="1" ht="16.5" thickBot="1" x14ac:dyDescent="0.3">
      <c r="A1363" s="17" t="s">
        <v>577</v>
      </c>
      <c r="B1363" s="18"/>
      <c r="C1363" s="18"/>
      <c r="D1363" s="18"/>
      <c r="E1363" s="19"/>
    </row>
    <row r="1364" spans="1:8" s="12" customFormat="1" ht="15.75" x14ac:dyDescent="0.25">
      <c r="A1364" s="8" t="s">
        <v>527</v>
      </c>
      <c r="B1364" s="9"/>
      <c r="C1364" s="24"/>
      <c r="D1364" s="9"/>
      <c r="E1364" s="9"/>
    </row>
    <row r="1365" spans="1:8" ht="13.35" customHeight="1" x14ac:dyDescent="0.25">
      <c r="A1365" s="21">
        <v>501</v>
      </c>
      <c r="B1365" t="s">
        <v>792</v>
      </c>
      <c r="C1365" s="26" t="s">
        <v>578</v>
      </c>
      <c r="D1365" t="s">
        <v>579</v>
      </c>
      <c r="E1365" s="1">
        <v>540815</v>
      </c>
    </row>
    <row r="1366" spans="1:8" ht="15.75" thickBot="1" x14ac:dyDescent="0.3">
      <c r="E1366" s="13">
        <f>SUM(E1365:E1365)</f>
        <v>540815</v>
      </c>
      <c r="G1366" s="20">
        <f>+E1366</f>
        <v>540815</v>
      </c>
    </row>
    <row r="1367" spans="1:8" ht="6" customHeight="1" thickTop="1" x14ac:dyDescent="0.25">
      <c r="E1367" s="14"/>
    </row>
    <row r="1368" spans="1:8" s="12" customFormat="1" ht="15.75" x14ac:dyDescent="0.25">
      <c r="A1368" s="10" t="s">
        <v>532</v>
      </c>
      <c r="B1368" s="11"/>
      <c r="C1368" s="25"/>
      <c r="D1368" s="11"/>
      <c r="E1368" s="11"/>
    </row>
    <row r="1369" spans="1:8" ht="13.35" customHeight="1" x14ac:dyDescent="0.25">
      <c r="A1369">
        <v>1683</v>
      </c>
      <c r="B1369" t="s">
        <v>360</v>
      </c>
      <c r="C1369" s="26" t="s">
        <v>268</v>
      </c>
      <c r="D1369" t="s">
        <v>269</v>
      </c>
      <c r="E1369" s="1">
        <v>4300</v>
      </c>
    </row>
    <row r="1370" spans="1:8" ht="13.35" customHeight="1" x14ac:dyDescent="0.25">
      <c r="A1370">
        <v>1704</v>
      </c>
      <c r="B1370" t="s">
        <v>362</v>
      </c>
      <c r="C1370" s="26" t="s">
        <v>3</v>
      </c>
      <c r="D1370" t="s">
        <v>4</v>
      </c>
      <c r="E1370" s="1">
        <v>248836</v>
      </c>
    </row>
    <row r="1371" spans="1:8" ht="13.35" customHeight="1" x14ac:dyDescent="0.25">
      <c r="A1371">
        <v>1708</v>
      </c>
      <c r="B1371" t="s">
        <v>362</v>
      </c>
      <c r="C1371" s="26" t="s">
        <v>9</v>
      </c>
      <c r="D1371" t="s">
        <v>10</v>
      </c>
      <c r="E1371" s="1">
        <v>88381</v>
      </c>
    </row>
    <row r="1372" spans="1:8" ht="13.35" customHeight="1" x14ac:dyDescent="0.25">
      <c r="A1372">
        <v>1709</v>
      </c>
      <c r="B1372" t="s">
        <v>362</v>
      </c>
      <c r="C1372" s="26" t="s">
        <v>11</v>
      </c>
      <c r="D1372" t="s">
        <v>12</v>
      </c>
      <c r="E1372" s="1">
        <v>13900</v>
      </c>
    </row>
    <row r="1373" spans="1:8" ht="13.35" customHeight="1" x14ac:dyDescent="0.25">
      <c r="A1373">
        <v>1685</v>
      </c>
      <c r="B1373" t="s">
        <v>360</v>
      </c>
      <c r="C1373" s="26" t="s">
        <v>13</v>
      </c>
      <c r="D1373" t="s">
        <v>14</v>
      </c>
      <c r="E1373" s="1">
        <v>329</v>
      </c>
    </row>
    <row r="1374" spans="1:8" ht="13.35" customHeight="1" x14ac:dyDescent="0.25">
      <c r="A1374">
        <v>1710</v>
      </c>
      <c r="B1374" t="s">
        <v>362</v>
      </c>
      <c r="C1374" s="26" t="s">
        <v>13</v>
      </c>
      <c r="D1374" t="s">
        <v>14</v>
      </c>
      <c r="E1374" s="1">
        <v>26448</v>
      </c>
    </row>
    <row r="1375" spans="1:8" ht="13.35" customHeight="1" x14ac:dyDescent="0.25">
      <c r="A1375">
        <v>1711</v>
      </c>
      <c r="B1375" t="s">
        <v>362</v>
      </c>
      <c r="C1375" s="26" t="s">
        <v>15</v>
      </c>
      <c r="D1375" t="s">
        <v>16</v>
      </c>
      <c r="E1375" s="1">
        <v>12202</v>
      </c>
    </row>
    <row r="1376" spans="1:8" ht="13.35" customHeight="1" x14ac:dyDescent="0.25">
      <c r="A1376">
        <v>1686</v>
      </c>
      <c r="B1376" t="s">
        <v>360</v>
      </c>
      <c r="C1376" s="26" t="s">
        <v>17</v>
      </c>
      <c r="D1376" t="s">
        <v>18</v>
      </c>
      <c r="E1376" s="1">
        <v>28</v>
      </c>
    </row>
    <row r="1377" spans="1:5" ht="13.35" customHeight="1" x14ac:dyDescent="0.25">
      <c r="A1377">
        <v>1712</v>
      </c>
      <c r="B1377" t="s">
        <v>362</v>
      </c>
      <c r="C1377" s="26" t="s">
        <v>17</v>
      </c>
      <c r="D1377" t="s">
        <v>18</v>
      </c>
      <c r="E1377" s="1">
        <v>1799</v>
      </c>
    </row>
    <row r="1378" spans="1:5" ht="13.35" customHeight="1" x14ac:dyDescent="0.25">
      <c r="A1378">
        <v>1687</v>
      </c>
      <c r="B1378" t="s">
        <v>360</v>
      </c>
      <c r="C1378" s="26" t="s">
        <v>19</v>
      </c>
      <c r="D1378" t="s">
        <v>20</v>
      </c>
      <c r="E1378" s="1">
        <v>17</v>
      </c>
    </row>
    <row r="1379" spans="1:5" ht="13.35" customHeight="1" x14ac:dyDescent="0.25">
      <c r="A1379">
        <v>1713</v>
      </c>
      <c r="B1379" t="s">
        <v>362</v>
      </c>
      <c r="C1379" s="26" t="s">
        <v>19</v>
      </c>
      <c r="D1379" t="s">
        <v>20</v>
      </c>
      <c r="E1379" s="1">
        <v>1369</v>
      </c>
    </row>
    <row r="1380" spans="1:5" ht="13.35" customHeight="1" x14ac:dyDescent="0.25">
      <c r="A1380">
        <v>1688</v>
      </c>
      <c r="B1380" t="s">
        <v>360</v>
      </c>
      <c r="C1380" s="26" t="s">
        <v>85</v>
      </c>
      <c r="D1380" t="s">
        <v>86</v>
      </c>
      <c r="E1380" s="1">
        <v>292</v>
      </c>
    </row>
    <row r="1381" spans="1:5" ht="13.35" customHeight="1" x14ac:dyDescent="0.25">
      <c r="A1381">
        <v>1689</v>
      </c>
      <c r="B1381" t="s">
        <v>360</v>
      </c>
      <c r="C1381" s="26" t="s">
        <v>21</v>
      </c>
      <c r="D1381" t="s">
        <v>22</v>
      </c>
      <c r="E1381" s="1">
        <v>24</v>
      </c>
    </row>
    <row r="1382" spans="1:5" ht="13.35" customHeight="1" x14ac:dyDescent="0.25">
      <c r="A1382">
        <v>1715</v>
      </c>
      <c r="B1382" t="s">
        <v>362</v>
      </c>
      <c r="C1382" s="26" t="s">
        <v>21</v>
      </c>
      <c r="D1382" t="s">
        <v>22</v>
      </c>
      <c r="E1382" s="1">
        <v>1855</v>
      </c>
    </row>
    <row r="1383" spans="1:5" ht="13.35" customHeight="1" x14ac:dyDescent="0.25">
      <c r="A1383">
        <v>1717</v>
      </c>
      <c r="B1383" t="s">
        <v>362</v>
      </c>
      <c r="C1383" s="26" t="s">
        <v>23</v>
      </c>
      <c r="D1383" t="s">
        <v>24</v>
      </c>
      <c r="E1383" s="1">
        <v>88</v>
      </c>
    </row>
    <row r="1384" spans="1:5" ht="13.35" customHeight="1" x14ac:dyDescent="0.25">
      <c r="A1384">
        <v>1754</v>
      </c>
      <c r="B1384" t="s">
        <v>363</v>
      </c>
      <c r="C1384" s="26" t="s">
        <v>25</v>
      </c>
      <c r="D1384" t="s">
        <v>26</v>
      </c>
      <c r="E1384" s="1">
        <v>1200</v>
      </c>
    </row>
    <row r="1385" spans="1:5" ht="13.35" customHeight="1" x14ac:dyDescent="0.25">
      <c r="A1385">
        <v>1718</v>
      </c>
      <c r="B1385" t="s">
        <v>362</v>
      </c>
      <c r="C1385" s="26" t="s">
        <v>27</v>
      </c>
      <c r="D1385" t="s">
        <v>28</v>
      </c>
      <c r="E1385" s="1">
        <v>1000</v>
      </c>
    </row>
    <row r="1386" spans="1:5" ht="13.35" customHeight="1" x14ac:dyDescent="0.25">
      <c r="A1386">
        <v>1721</v>
      </c>
      <c r="B1386" t="s">
        <v>362</v>
      </c>
      <c r="C1386" s="26" t="s">
        <v>29</v>
      </c>
      <c r="D1386" t="s">
        <v>30</v>
      </c>
      <c r="E1386" s="1">
        <v>1000</v>
      </c>
    </row>
    <row r="1387" spans="1:5" ht="13.35" customHeight="1" x14ac:dyDescent="0.25">
      <c r="A1387">
        <v>1722</v>
      </c>
      <c r="B1387" t="s">
        <v>362</v>
      </c>
      <c r="C1387" s="26" t="s">
        <v>31</v>
      </c>
      <c r="D1387" t="s">
        <v>32</v>
      </c>
      <c r="E1387" s="1">
        <v>1000</v>
      </c>
    </row>
    <row r="1388" spans="1:5" ht="13.35" customHeight="1" x14ac:dyDescent="0.25">
      <c r="A1388">
        <v>1691</v>
      </c>
      <c r="B1388" t="s">
        <v>361</v>
      </c>
      <c r="C1388" s="26" t="s">
        <v>33</v>
      </c>
      <c r="D1388" t="s">
        <v>34</v>
      </c>
      <c r="E1388" s="1">
        <v>25000</v>
      </c>
    </row>
    <row r="1389" spans="1:5" ht="13.35" customHeight="1" x14ac:dyDescent="0.25">
      <c r="A1389">
        <v>1726</v>
      </c>
      <c r="B1389" t="s">
        <v>362</v>
      </c>
      <c r="C1389" s="26" t="s">
        <v>33</v>
      </c>
      <c r="D1389" t="s">
        <v>34</v>
      </c>
      <c r="E1389" s="1">
        <v>2000</v>
      </c>
    </row>
    <row r="1390" spans="1:5" ht="13.35" customHeight="1" x14ac:dyDescent="0.25">
      <c r="A1390">
        <v>1692</v>
      </c>
      <c r="B1390" t="s">
        <v>361</v>
      </c>
      <c r="C1390" s="26" t="s">
        <v>35</v>
      </c>
      <c r="D1390" t="s">
        <v>36</v>
      </c>
      <c r="E1390" s="1">
        <v>300</v>
      </c>
    </row>
    <row r="1391" spans="1:5" ht="13.35" customHeight="1" x14ac:dyDescent="0.25">
      <c r="A1391">
        <v>1727</v>
      </c>
      <c r="B1391" t="s">
        <v>362</v>
      </c>
      <c r="C1391" s="26" t="s">
        <v>35</v>
      </c>
      <c r="D1391" t="s">
        <v>36</v>
      </c>
      <c r="E1391" s="1">
        <v>300</v>
      </c>
    </row>
    <row r="1392" spans="1:5" ht="13.35" customHeight="1" x14ac:dyDescent="0.25">
      <c r="A1392">
        <v>1729</v>
      </c>
      <c r="B1392" t="s">
        <v>362</v>
      </c>
      <c r="C1392" s="26" t="s">
        <v>95</v>
      </c>
      <c r="D1392" t="s">
        <v>96</v>
      </c>
      <c r="E1392" s="1">
        <v>1000</v>
      </c>
    </row>
    <row r="1393" spans="1:5" ht="13.35" customHeight="1" x14ac:dyDescent="0.25">
      <c r="A1393">
        <v>1731</v>
      </c>
      <c r="B1393" t="s">
        <v>362</v>
      </c>
      <c r="C1393" s="26" t="s">
        <v>41</v>
      </c>
      <c r="D1393" t="s">
        <v>42</v>
      </c>
      <c r="E1393" s="1">
        <v>1500</v>
      </c>
    </row>
    <row r="1394" spans="1:5" ht="13.35" customHeight="1" x14ac:dyDescent="0.25">
      <c r="A1394">
        <v>1732</v>
      </c>
      <c r="B1394" t="s">
        <v>362</v>
      </c>
      <c r="C1394" s="26" t="s">
        <v>43</v>
      </c>
      <c r="D1394" t="s">
        <v>44</v>
      </c>
      <c r="E1394" s="1">
        <v>6000</v>
      </c>
    </row>
    <row r="1395" spans="1:5" ht="13.35" customHeight="1" x14ac:dyDescent="0.25">
      <c r="A1395">
        <v>1733</v>
      </c>
      <c r="B1395" t="s">
        <v>362</v>
      </c>
      <c r="C1395" s="26" t="s">
        <v>45</v>
      </c>
      <c r="D1395" t="s">
        <v>46</v>
      </c>
      <c r="E1395" s="1">
        <v>38500</v>
      </c>
    </row>
    <row r="1396" spans="1:5" ht="13.35" customHeight="1" x14ac:dyDescent="0.25">
      <c r="A1396">
        <v>1693</v>
      </c>
      <c r="B1396" t="s">
        <v>361</v>
      </c>
      <c r="C1396" s="26" t="s">
        <v>47</v>
      </c>
      <c r="D1396" t="s">
        <v>48</v>
      </c>
      <c r="E1396" s="1">
        <v>5300</v>
      </c>
    </row>
    <row r="1397" spans="1:5" ht="13.35" customHeight="1" x14ac:dyDescent="0.25">
      <c r="A1397">
        <v>1734</v>
      </c>
      <c r="B1397" t="s">
        <v>362</v>
      </c>
      <c r="C1397" s="26" t="s">
        <v>47</v>
      </c>
      <c r="D1397" t="s">
        <v>48</v>
      </c>
      <c r="E1397" s="1">
        <v>5000</v>
      </c>
    </row>
    <row r="1398" spans="1:5" ht="13.35" customHeight="1" x14ac:dyDescent="0.25">
      <c r="A1398">
        <v>1694</v>
      </c>
      <c r="B1398" t="s">
        <v>361</v>
      </c>
      <c r="C1398" s="26" t="s">
        <v>49</v>
      </c>
      <c r="D1398" t="s">
        <v>50</v>
      </c>
      <c r="E1398" s="1">
        <v>500</v>
      </c>
    </row>
    <row r="1399" spans="1:5" ht="13.35" customHeight="1" x14ac:dyDescent="0.25">
      <c r="A1399">
        <v>1737</v>
      </c>
      <c r="B1399" t="s">
        <v>362</v>
      </c>
      <c r="C1399" s="26" t="s">
        <v>49</v>
      </c>
      <c r="D1399" t="s">
        <v>50</v>
      </c>
      <c r="E1399" s="1">
        <v>3000</v>
      </c>
    </row>
    <row r="1400" spans="1:5" ht="13.35" customHeight="1" x14ac:dyDescent="0.25">
      <c r="A1400">
        <v>1695</v>
      </c>
      <c r="B1400" t="s">
        <v>361</v>
      </c>
      <c r="C1400" s="26" t="s">
        <v>51</v>
      </c>
      <c r="D1400" t="s">
        <v>52</v>
      </c>
      <c r="E1400" s="1">
        <v>300</v>
      </c>
    </row>
    <row r="1401" spans="1:5" ht="13.35" customHeight="1" x14ac:dyDescent="0.25">
      <c r="A1401">
        <v>1738</v>
      </c>
      <c r="B1401" t="s">
        <v>362</v>
      </c>
      <c r="C1401" s="26" t="s">
        <v>51</v>
      </c>
      <c r="D1401" t="s">
        <v>52</v>
      </c>
      <c r="E1401" s="1">
        <v>1000</v>
      </c>
    </row>
    <row r="1402" spans="1:5" ht="13.35" customHeight="1" x14ac:dyDescent="0.25">
      <c r="A1402">
        <v>1696</v>
      </c>
      <c r="B1402" t="s">
        <v>361</v>
      </c>
      <c r="C1402" s="26" t="s">
        <v>53</v>
      </c>
      <c r="D1402" t="s">
        <v>54</v>
      </c>
      <c r="E1402" s="1">
        <v>700</v>
      </c>
    </row>
    <row r="1403" spans="1:5" ht="13.35" customHeight="1" x14ac:dyDescent="0.25">
      <c r="A1403">
        <v>1739</v>
      </c>
      <c r="B1403" t="s">
        <v>362</v>
      </c>
      <c r="C1403" s="26" t="s">
        <v>53</v>
      </c>
      <c r="D1403" t="s">
        <v>54</v>
      </c>
      <c r="E1403" s="1">
        <v>2500</v>
      </c>
    </row>
    <row r="1404" spans="1:5" ht="13.35" customHeight="1" x14ac:dyDescent="0.25">
      <c r="A1404">
        <v>1697</v>
      </c>
      <c r="B1404" t="s">
        <v>361</v>
      </c>
      <c r="C1404" s="26" t="s">
        <v>55</v>
      </c>
      <c r="D1404" t="s">
        <v>56</v>
      </c>
      <c r="E1404" s="1">
        <v>1200</v>
      </c>
    </row>
    <row r="1405" spans="1:5" ht="13.35" customHeight="1" x14ac:dyDescent="0.25">
      <c r="A1405">
        <v>1740</v>
      </c>
      <c r="B1405" t="s">
        <v>362</v>
      </c>
      <c r="C1405" s="26" t="s">
        <v>55</v>
      </c>
      <c r="D1405" t="s">
        <v>56</v>
      </c>
      <c r="E1405" s="1">
        <v>1000</v>
      </c>
    </row>
    <row r="1406" spans="1:5" ht="13.35" customHeight="1" x14ac:dyDescent="0.25">
      <c r="A1406">
        <v>1698</v>
      </c>
      <c r="B1406" t="s">
        <v>361</v>
      </c>
      <c r="C1406" s="26" t="s">
        <v>57</v>
      </c>
      <c r="D1406" t="s">
        <v>58</v>
      </c>
      <c r="E1406" s="1">
        <v>4000</v>
      </c>
    </row>
    <row r="1407" spans="1:5" ht="13.35" customHeight="1" x14ac:dyDescent="0.25">
      <c r="A1407">
        <v>1741</v>
      </c>
      <c r="B1407" t="s">
        <v>362</v>
      </c>
      <c r="C1407" s="26" t="s">
        <v>57</v>
      </c>
      <c r="D1407" t="s">
        <v>58</v>
      </c>
      <c r="E1407" s="1">
        <v>2500</v>
      </c>
    </row>
    <row r="1408" spans="1:5" ht="13.35" customHeight="1" x14ac:dyDescent="0.25">
      <c r="A1408">
        <v>1699</v>
      </c>
      <c r="B1408" t="s">
        <v>361</v>
      </c>
      <c r="C1408" s="26" t="s">
        <v>59</v>
      </c>
      <c r="D1408" t="s">
        <v>60</v>
      </c>
      <c r="E1408" s="1">
        <v>1000</v>
      </c>
    </row>
    <row r="1409" spans="1:8" ht="13.35" customHeight="1" x14ac:dyDescent="0.25">
      <c r="A1409">
        <v>1742</v>
      </c>
      <c r="B1409" t="s">
        <v>362</v>
      </c>
      <c r="C1409" s="26" t="s">
        <v>61</v>
      </c>
      <c r="D1409" t="s">
        <v>62</v>
      </c>
      <c r="E1409" s="1">
        <v>200</v>
      </c>
    </row>
    <row r="1410" spans="1:8" ht="13.35" customHeight="1" x14ac:dyDescent="0.25">
      <c r="A1410">
        <v>1743</v>
      </c>
      <c r="B1410" t="s">
        <v>362</v>
      </c>
      <c r="C1410" s="26" t="s">
        <v>63</v>
      </c>
      <c r="D1410" t="s">
        <v>64</v>
      </c>
      <c r="E1410" s="1">
        <v>1000</v>
      </c>
    </row>
    <row r="1411" spans="1:8" ht="13.35" customHeight="1" x14ac:dyDescent="0.25">
      <c r="A1411">
        <v>1755</v>
      </c>
      <c r="B1411" t="s">
        <v>364</v>
      </c>
      <c r="C1411" s="26" t="s">
        <v>80</v>
      </c>
      <c r="D1411" t="s">
        <v>81</v>
      </c>
      <c r="E1411" s="1">
        <v>18547</v>
      </c>
    </row>
    <row r="1412" spans="1:8" ht="13.35" customHeight="1" x14ac:dyDescent="0.25">
      <c r="A1412">
        <v>1745</v>
      </c>
      <c r="B1412" t="s">
        <v>362</v>
      </c>
      <c r="C1412" s="26" t="s">
        <v>65</v>
      </c>
      <c r="D1412" t="s">
        <v>66</v>
      </c>
      <c r="E1412" s="1">
        <v>500</v>
      </c>
    </row>
    <row r="1413" spans="1:8" ht="13.35" customHeight="1" x14ac:dyDescent="0.25">
      <c r="A1413">
        <v>1700</v>
      </c>
      <c r="B1413" t="s">
        <v>361</v>
      </c>
      <c r="C1413" s="26" t="s">
        <v>67</v>
      </c>
      <c r="D1413" t="s">
        <v>68</v>
      </c>
      <c r="E1413" s="1">
        <v>3000</v>
      </c>
    </row>
    <row r="1414" spans="1:8" ht="13.35" customHeight="1" x14ac:dyDescent="0.25">
      <c r="A1414">
        <v>1746</v>
      </c>
      <c r="B1414" t="s">
        <v>362</v>
      </c>
      <c r="C1414" s="26" t="s">
        <v>67</v>
      </c>
      <c r="D1414" t="s">
        <v>68</v>
      </c>
      <c r="E1414" s="1">
        <v>3000</v>
      </c>
    </row>
    <row r="1415" spans="1:8" ht="13.35" customHeight="1" x14ac:dyDescent="0.25">
      <c r="A1415">
        <v>1747</v>
      </c>
      <c r="B1415" t="s">
        <v>362</v>
      </c>
      <c r="C1415" s="26" t="s">
        <v>69</v>
      </c>
      <c r="D1415" t="s">
        <v>70</v>
      </c>
      <c r="E1415" s="1">
        <v>300</v>
      </c>
    </row>
    <row r="1416" spans="1:8" ht="13.35" customHeight="1" x14ac:dyDescent="0.25">
      <c r="A1416">
        <v>1749</v>
      </c>
      <c r="B1416" t="s">
        <v>362</v>
      </c>
      <c r="C1416" s="26" t="s">
        <v>73</v>
      </c>
      <c r="D1416" t="s">
        <v>74</v>
      </c>
      <c r="E1416" s="1">
        <v>3200</v>
      </c>
    </row>
    <row r="1417" spans="1:8" ht="13.35" customHeight="1" x14ac:dyDescent="0.25">
      <c r="A1417">
        <v>1750</v>
      </c>
      <c r="B1417" t="s">
        <v>362</v>
      </c>
      <c r="C1417" s="26" t="s">
        <v>75</v>
      </c>
      <c r="D1417" t="s">
        <v>76</v>
      </c>
      <c r="E1417" s="1">
        <v>400</v>
      </c>
    </row>
    <row r="1418" spans="1:8" ht="13.35" customHeight="1" x14ac:dyDescent="0.25">
      <c r="A1418">
        <v>1701</v>
      </c>
      <c r="B1418" t="s">
        <v>361</v>
      </c>
      <c r="C1418" s="26" t="s">
        <v>77</v>
      </c>
      <c r="D1418" t="s">
        <v>78</v>
      </c>
      <c r="E1418" s="1">
        <v>3000</v>
      </c>
    </row>
    <row r="1419" spans="1:8" ht="13.35" customHeight="1" x14ac:dyDescent="0.25">
      <c r="A1419">
        <v>1751</v>
      </c>
      <c r="B1419" t="s">
        <v>362</v>
      </c>
      <c r="C1419" s="26" t="s">
        <v>77</v>
      </c>
      <c r="D1419" t="s">
        <v>78</v>
      </c>
      <c r="E1419" s="1">
        <v>1000</v>
      </c>
    </row>
    <row r="1420" spans="1:8" ht="15.75" thickBot="1" x14ac:dyDescent="0.3">
      <c r="E1420" s="13">
        <f>SUM(E1369:E1419)</f>
        <v>540815</v>
      </c>
      <c r="H1420" s="20">
        <f>+E1420</f>
        <v>540815</v>
      </c>
    </row>
    <row r="1421" spans="1:8" ht="6" customHeight="1" thickTop="1" thickBot="1" x14ac:dyDescent="0.3">
      <c r="E1421" s="14"/>
    </row>
    <row r="1422" spans="1:8" s="12" customFormat="1" ht="16.5" thickBot="1" x14ac:dyDescent="0.3">
      <c r="A1422" s="17" t="s">
        <v>582</v>
      </c>
      <c r="B1422" s="18"/>
      <c r="C1422" s="18"/>
      <c r="D1422" s="18"/>
      <c r="E1422" s="19"/>
    </row>
    <row r="1423" spans="1:8" s="12" customFormat="1" ht="15.75" x14ac:dyDescent="0.25">
      <c r="A1423" s="8" t="s">
        <v>527</v>
      </c>
      <c r="B1423" s="9"/>
      <c r="C1423" s="24"/>
      <c r="D1423" s="9"/>
      <c r="E1423" s="9"/>
    </row>
    <row r="1424" spans="1:8" ht="13.35" customHeight="1" x14ac:dyDescent="0.25">
      <c r="A1424" s="21">
        <v>800</v>
      </c>
      <c r="B1424" t="s">
        <v>793</v>
      </c>
      <c r="C1424" s="26" t="s">
        <v>578</v>
      </c>
      <c r="D1424" t="s">
        <v>579</v>
      </c>
      <c r="E1424" s="1">
        <v>915337</v>
      </c>
    </row>
    <row r="1425" spans="1:8" ht="13.35" customHeight="1" x14ac:dyDescent="0.25">
      <c r="A1425" s="21">
        <v>800</v>
      </c>
      <c r="B1425" t="s">
        <v>793</v>
      </c>
      <c r="C1425" s="26" t="s">
        <v>648</v>
      </c>
      <c r="D1425" t="s">
        <v>649</v>
      </c>
      <c r="E1425" s="1">
        <v>200000</v>
      </c>
    </row>
    <row r="1426" spans="1:8" ht="15.75" thickBot="1" x14ac:dyDescent="0.3">
      <c r="E1426" s="13">
        <f>SUM(E1424:E1425)</f>
        <v>1115337</v>
      </c>
      <c r="G1426" s="20">
        <f>+E1426</f>
        <v>1115337</v>
      </c>
    </row>
    <row r="1427" spans="1:8" ht="6" customHeight="1" thickTop="1" x14ac:dyDescent="0.25">
      <c r="E1427" s="14"/>
    </row>
    <row r="1428" spans="1:8" s="12" customFormat="1" ht="15.75" x14ac:dyDescent="0.25">
      <c r="A1428" s="10" t="s">
        <v>532</v>
      </c>
      <c r="B1428" s="11"/>
      <c r="C1428" s="25"/>
      <c r="D1428" s="11"/>
      <c r="E1428" s="11"/>
    </row>
    <row r="1429" spans="1:8" ht="13.35" customHeight="1" x14ac:dyDescent="0.25">
      <c r="A1429">
        <v>1756</v>
      </c>
      <c r="B1429" t="s">
        <v>365</v>
      </c>
      <c r="C1429" s="26" t="s">
        <v>3</v>
      </c>
      <c r="D1429" t="s">
        <v>4</v>
      </c>
      <c r="E1429" s="1">
        <v>627578</v>
      </c>
    </row>
    <row r="1430" spans="1:8" ht="13.35" customHeight="1" x14ac:dyDescent="0.25">
      <c r="A1430">
        <v>1762</v>
      </c>
      <c r="B1430" t="s">
        <v>366</v>
      </c>
      <c r="C1430" s="26" t="s">
        <v>33</v>
      </c>
      <c r="D1430" t="s">
        <v>34</v>
      </c>
      <c r="E1430" s="1">
        <v>255500</v>
      </c>
    </row>
    <row r="1431" spans="1:8" ht="13.35" customHeight="1" x14ac:dyDescent="0.25">
      <c r="A1431">
        <v>1757</v>
      </c>
      <c r="B1431" t="s">
        <v>365</v>
      </c>
      <c r="C1431" s="26" t="s">
        <v>116</v>
      </c>
      <c r="D1431" t="s">
        <v>117</v>
      </c>
      <c r="E1431" s="1">
        <v>24940</v>
      </c>
    </row>
    <row r="1432" spans="1:8" ht="13.35" customHeight="1" x14ac:dyDescent="0.25">
      <c r="A1432">
        <v>1763</v>
      </c>
      <c r="B1432" t="s">
        <v>367</v>
      </c>
      <c r="C1432" s="26" t="s">
        <v>80</v>
      </c>
      <c r="D1432" t="s">
        <v>81</v>
      </c>
      <c r="E1432" s="1">
        <v>187969</v>
      </c>
    </row>
    <row r="1433" spans="1:8" ht="13.35" customHeight="1" x14ac:dyDescent="0.25">
      <c r="A1433">
        <v>1761</v>
      </c>
      <c r="B1433" t="s">
        <v>365</v>
      </c>
      <c r="C1433" s="26" t="s">
        <v>77</v>
      </c>
      <c r="D1433" t="s">
        <v>78</v>
      </c>
      <c r="E1433" s="1">
        <v>19350</v>
      </c>
    </row>
    <row r="1434" spans="1:8" ht="15.75" thickBot="1" x14ac:dyDescent="0.3">
      <c r="E1434" s="13">
        <f>SUM(E1429:E1433)</f>
        <v>1115337</v>
      </c>
      <c r="H1434" s="20">
        <f>+E1434</f>
        <v>1115337</v>
      </c>
    </row>
    <row r="1435" spans="1:8" ht="6" customHeight="1" thickTop="1" x14ac:dyDescent="0.25">
      <c r="E1435" s="14"/>
    </row>
    <row r="1436" spans="1:8" ht="6" customHeight="1" thickBot="1" x14ac:dyDescent="0.3">
      <c r="E1436" s="14"/>
    </row>
    <row r="1437" spans="1:8" s="12" customFormat="1" ht="16.5" thickBot="1" x14ac:dyDescent="0.3">
      <c r="A1437" s="17" t="s">
        <v>583</v>
      </c>
      <c r="B1437" s="18"/>
      <c r="C1437" s="18"/>
      <c r="D1437" s="18"/>
      <c r="E1437" s="19"/>
    </row>
    <row r="1438" spans="1:8" s="12" customFormat="1" ht="15.75" x14ac:dyDescent="0.25">
      <c r="A1438" s="8" t="s">
        <v>527</v>
      </c>
      <c r="B1438" s="9"/>
      <c r="C1438" s="24"/>
      <c r="D1438" s="9"/>
      <c r="E1438" s="9"/>
    </row>
    <row r="1439" spans="1:8" ht="13.35" customHeight="1" x14ac:dyDescent="0.25">
      <c r="A1439" s="21">
        <v>901</v>
      </c>
      <c r="B1439" t="s">
        <v>801</v>
      </c>
      <c r="C1439" s="26" t="s">
        <v>578</v>
      </c>
      <c r="D1439" t="s">
        <v>579</v>
      </c>
      <c r="E1439" s="1">
        <v>5000</v>
      </c>
    </row>
    <row r="1440" spans="1:8" ht="15.75" thickBot="1" x14ac:dyDescent="0.3">
      <c r="E1440" s="13">
        <f>SUM(E1439:E1439)</f>
        <v>5000</v>
      </c>
      <c r="G1440" s="20">
        <f>+E1440</f>
        <v>5000</v>
      </c>
    </row>
    <row r="1441" spans="1:8" ht="6" customHeight="1" thickTop="1" x14ac:dyDescent="0.25">
      <c r="E1441" s="14"/>
    </row>
    <row r="1442" spans="1:8" s="12" customFormat="1" ht="15.75" x14ac:dyDescent="0.25">
      <c r="A1442" s="10" t="s">
        <v>532</v>
      </c>
      <c r="B1442" s="11"/>
      <c r="C1442" s="25"/>
      <c r="D1442" s="11"/>
      <c r="E1442" s="11"/>
    </row>
    <row r="1443" spans="1:8" ht="13.35" customHeight="1" x14ac:dyDescent="0.25">
      <c r="A1443">
        <v>1765</v>
      </c>
      <c r="B1443" t="s">
        <v>368</v>
      </c>
      <c r="C1443" s="26" t="s">
        <v>49</v>
      </c>
      <c r="D1443" t="s">
        <v>50</v>
      </c>
      <c r="E1443" s="1">
        <v>5000</v>
      </c>
    </row>
    <row r="1444" spans="1:8" ht="15.75" thickBot="1" x14ac:dyDescent="0.3">
      <c r="E1444" s="13">
        <f>SUM(E1443:E1443)</f>
        <v>5000</v>
      </c>
      <c r="H1444" s="20">
        <f>+E1444</f>
        <v>5000</v>
      </c>
    </row>
    <row r="1445" spans="1:8" ht="6" customHeight="1" thickTop="1" thickBot="1" x14ac:dyDescent="0.3">
      <c r="E1445" s="14"/>
    </row>
    <row r="1446" spans="1:8" s="12" customFormat="1" ht="16.5" thickBot="1" x14ac:dyDescent="0.3">
      <c r="A1446" s="17" t="s">
        <v>595</v>
      </c>
      <c r="B1446" s="18"/>
      <c r="C1446" s="18"/>
      <c r="D1446" s="18"/>
      <c r="E1446" s="19"/>
    </row>
    <row r="1447" spans="1:8" s="12" customFormat="1" ht="15.75" x14ac:dyDescent="0.25">
      <c r="A1447" s="8" t="s">
        <v>527</v>
      </c>
      <c r="B1447" s="9"/>
      <c r="C1447" s="24"/>
      <c r="D1447" s="9"/>
      <c r="E1447" s="9"/>
    </row>
    <row r="1448" spans="1:8" ht="13.35" customHeight="1" x14ac:dyDescent="0.25">
      <c r="A1448" s="21">
        <v>922</v>
      </c>
      <c r="B1448" t="s">
        <v>807</v>
      </c>
      <c r="C1448" s="26" t="s">
        <v>578</v>
      </c>
      <c r="D1448" t="s">
        <v>579</v>
      </c>
      <c r="E1448" s="1">
        <v>591873</v>
      </c>
    </row>
    <row r="1449" spans="1:8" ht="13.35" customHeight="1" x14ac:dyDescent="0.25">
      <c r="A1449" s="21">
        <v>922</v>
      </c>
      <c r="B1449" t="s">
        <v>807</v>
      </c>
      <c r="C1449" s="26" t="s">
        <v>599</v>
      </c>
      <c r="D1449" t="s">
        <v>600</v>
      </c>
      <c r="E1449" s="1">
        <v>5600</v>
      </c>
    </row>
    <row r="1450" spans="1:8" ht="13.35" customHeight="1" x14ac:dyDescent="0.25">
      <c r="A1450" s="21">
        <v>922</v>
      </c>
      <c r="B1450" t="s">
        <v>807</v>
      </c>
      <c r="C1450" s="26" t="s">
        <v>809</v>
      </c>
      <c r="D1450" t="s">
        <v>808</v>
      </c>
      <c r="E1450" s="1">
        <v>25000</v>
      </c>
    </row>
    <row r="1451" spans="1:8" ht="13.35" customHeight="1" x14ac:dyDescent="0.25">
      <c r="A1451" s="21">
        <v>922</v>
      </c>
      <c r="B1451" t="s">
        <v>807</v>
      </c>
      <c r="C1451" s="26" t="s">
        <v>601</v>
      </c>
      <c r="D1451" t="s">
        <v>602</v>
      </c>
      <c r="E1451" s="1">
        <v>14375</v>
      </c>
    </row>
    <row r="1452" spans="1:8" ht="13.35" customHeight="1" x14ac:dyDescent="0.25">
      <c r="A1452" s="21">
        <v>922</v>
      </c>
      <c r="B1452" t="s">
        <v>807</v>
      </c>
      <c r="C1452" s="26" t="s">
        <v>603</v>
      </c>
      <c r="D1452" t="s">
        <v>604</v>
      </c>
      <c r="E1452" s="1">
        <v>2000</v>
      </c>
    </row>
    <row r="1453" spans="1:8" ht="13.35" customHeight="1" thickBot="1" x14ac:dyDescent="0.3">
      <c r="E1453" s="13">
        <f>SUM(E1448:E1452)</f>
        <v>638848</v>
      </c>
      <c r="G1453" s="20">
        <f>+E1453</f>
        <v>638848</v>
      </c>
    </row>
    <row r="1454" spans="1:8" ht="6" customHeight="1" thickTop="1" x14ac:dyDescent="0.25">
      <c r="E1454" s="14"/>
    </row>
    <row r="1455" spans="1:8" s="12" customFormat="1" ht="15.75" x14ac:dyDescent="0.25">
      <c r="A1455" s="10" t="s">
        <v>532</v>
      </c>
      <c r="B1455" s="11"/>
      <c r="C1455" s="25"/>
      <c r="D1455" s="11"/>
      <c r="E1455" s="11"/>
    </row>
    <row r="1456" spans="1:8" ht="13.35" customHeight="1" x14ac:dyDescent="0.25">
      <c r="A1456">
        <v>1791</v>
      </c>
      <c r="B1456" t="s">
        <v>369</v>
      </c>
      <c r="C1456" s="26" t="s">
        <v>33</v>
      </c>
      <c r="D1456" t="s">
        <v>34</v>
      </c>
      <c r="E1456" s="1">
        <v>80000</v>
      </c>
    </row>
    <row r="1457" spans="1:5" ht="13.35" customHeight="1" x14ac:dyDescent="0.25">
      <c r="A1457">
        <v>1796</v>
      </c>
      <c r="B1457" t="s">
        <v>369</v>
      </c>
      <c r="C1457" s="26" t="s">
        <v>47</v>
      </c>
      <c r="D1457" t="s">
        <v>48</v>
      </c>
      <c r="E1457" s="1">
        <v>7500</v>
      </c>
    </row>
    <row r="1458" spans="1:5" ht="13.35" customHeight="1" x14ac:dyDescent="0.25">
      <c r="A1458">
        <v>1802</v>
      </c>
      <c r="B1458" t="s">
        <v>369</v>
      </c>
      <c r="C1458" s="26" t="s">
        <v>77</v>
      </c>
      <c r="D1458" t="s">
        <v>78</v>
      </c>
      <c r="E1458" s="1">
        <v>180760</v>
      </c>
    </row>
    <row r="1459" spans="1:5" ht="13.35" customHeight="1" x14ac:dyDescent="0.25">
      <c r="A1459">
        <v>1785</v>
      </c>
      <c r="B1459" t="s">
        <v>370</v>
      </c>
      <c r="C1459" s="26" t="s">
        <v>371</v>
      </c>
      <c r="D1459" t="s">
        <v>372</v>
      </c>
      <c r="E1459" s="1">
        <v>12830</v>
      </c>
    </row>
    <row r="1460" spans="1:5" ht="13.35" customHeight="1" x14ac:dyDescent="0.25">
      <c r="A1460">
        <v>1787</v>
      </c>
      <c r="B1460" t="s">
        <v>370</v>
      </c>
      <c r="C1460" s="26" t="s">
        <v>373</v>
      </c>
      <c r="D1460" t="s">
        <v>374</v>
      </c>
      <c r="E1460" s="1">
        <v>4000</v>
      </c>
    </row>
    <row r="1461" spans="1:5" ht="13.35" customHeight="1" x14ac:dyDescent="0.25">
      <c r="A1461">
        <v>1789</v>
      </c>
      <c r="B1461" t="s">
        <v>370</v>
      </c>
      <c r="C1461" s="26" t="s">
        <v>375</v>
      </c>
      <c r="D1461" t="s">
        <v>376</v>
      </c>
      <c r="E1461" s="1">
        <v>8400</v>
      </c>
    </row>
    <row r="1462" spans="1:5" ht="13.35" customHeight="1" x14ac:dyDescent="0.25">
      <c r="A1462">
        <v>1792</v>
      </c>
      <c r="B1462" t="s">
        <v>370</v>
      </c>
      <c r="C1462" s="26" t="s">
        <v>377</v>
      </c>
      <c r="D1462" t="s">
        <v>378</v>
      </c>
      <c r="E1462" s="1">
        <v>43000</v>
      </c>
    </row>
    <row r="1463" spans="1:5" ht="13.35" customHeight="1" x14ac:dyDescent="0.25">
      <c r="A1463">
        <v>1794</v>
      </c>
      <c r="B1463" t="s">
        <v>370</v>
      </c>
      <c r="C1463" s="26" t="s">
        <v>379</v>
      </c>
      <c r="D1463" t="s">
        <v>380</v>
      </c>
      <c r="E1463" s="1">
        <v>4000</v>
      </c>
    </row>
    <row r="1464" spans="1:5" ht="13.35" customHeight="1" x14ac:dyDescent="0.25">
      <c r="A1464">
        <v>1798</v>
      </c>
      <c r="B1464" t="s">
        <v>370</v>
      </c>
      <c r="C1464" s="26" t="s">
        <v>381</v>
      </c>
      <c r="D1464" t="s">
        <v>382</v>
      </c>
      <c r="E1464" s="1">
        <v>6620</v>
      </c>
    </row>
    <row r="1465" spans="1:5" ht="13.35" customHeight="1" x14ac:dyDescent="0.25">
      <c r="A1465">
        <v>1801</v>
      </c>
      <c r="B1465" t="s">
        <v>370</v>
      </c>
      <c r="C1465" s="26" t="s">
        <v>77</v>
      </c>
      <c r="D1465" t="s">
        <v>78</v>
      </c>
      <c r="E1465" s="1">
        <v>4000</v>
      </c>
    </row>
    <row r="1466" spans="1:5" ht="13.35" customHeight="1" x14ac:dyDescent="0.25">
      <c r="A1466">
        <v>1804</v>
      </c>
      <c r="B1466" t="s">
        <v>370</v>
      </c>
      <c r="C1466" s="26" t="s">
        <v>383</v>
      </c>
      <c r="D1466" t="s">
        <v>384</v>
      </c>
      <c r="E1466" s="1">
        <v>8000</v>
      </c>
    </row>
    <row r="1467" spans="1:5" ht="13.35" customHeight="1" x14ac:dyDescent="0.25">
      <c r="A1467">
        <v>1806</v>
      </c>
      <c r="B1467" t="s">
        <v>385</v>
      </c>
      <c r="C1467" s="26" t="s">
        <v>3</v>
      </c>
      <c r="D1467" t="s">
        <v>4</v>
      </c>
      <c r="E1467" s="1">
        <v>160657</v>
      </c>
    </row>
    <row r="1468" spans="1:5" ht="13.35" customHeight="1" x14ac:dyDescent="0.25">
      <c r="A1468">
        <v>1817</v>
      </c>
      <c r="B1468" t="s">
        <v>385</v>
      </c>
      <c r="C1468" s="26" t="s">
        <v>13</v>
      </c>
      <c r="D1468" t="s">
        <v>14</v>
      </c>
      <c r="E1468" s="1">
        <v>12290</v>
      </c>
    </row>
    <row r="1469" spans="1:5" ht="13.35" customHeight="1" x14ac:dyDescent="0.25">
      <c r="A1469">
        <v>1818</v>
      </c>
      <c r="B1469" t="s">
        <v>385</v>
      </c>
      <c r="C1469" s="26" t="s">
        <v>15</v>
      </c>
      <c r="D1469" t="s">
        <v>16</v>
      </c>
      <c r="E1469" s="1">
        <v>4236</v>
      </c>
    </row>
    <row r="1470" spans="1:5" ht="13.35" customHeight="1" x14ac:dyDescent="0.25">
      <c r="A1470">
        <v>1819</v>
      </c>
      <c r="B1470" t="s">
        <v>385</v>
      </c>
      <c r="C1470" s="26" t="s">
        <v>17</v>
      </c>
      <c r="D1470" t="s">
        <v>18</v>
      </c>
      <c r="E1470" s="1">
        <v>1060</v>
      </c>
    </row>
    <row r="1471" spans="1:5" ht="13.35" customHeight="1" x14ac:dyDescent="0.25">
      <c r="A1471">
        <v>1820</v>
      </c>
      <c r="B1471" t="s">
        <v>385</v>
      </c>
      <c r="C1471" s="26" t="s">
        <v>19</v>
      </c>
      <c r="D1471" t="s">
        <v>20</v>
      </c>
      <c r="E1471" s="1">
        <v>627</v>
      </c>
    </row>
    <row r="1472" spans="1:5" ht="13.35" customHeight="1" x14ac:dyDescent="0.25">
      <c r="A1472">
        <v>1821</v>
      </c>
      <c r="B1472" t="s">
        <v>385</v>
      </c>
      <c r="C1472" s="26" t="s">
        <v>85</v>
      </c>
      <c r="D1472" t="s">
        <v>86</v>
      </c>
      <c r="E1472" s="1">
        <v>4465</v>
      </c>
    </row>
    <row r="1473" spans="1:5" ht="13.35" customHeight="1" x14ac:dyDescent="0.25">
      <c r="A1473">
        <v>1822</v>
      </c>
      <c r="B1473" t="s">
        <v>385</v>
      </c>
      <c r="C1473" s="26" t="s">
        <v>21</v>
      </c>
      <c r="D1473" t="s">
        <v>22</v>
      </c>
      <c r="E1473" s="1">
        <v>884</v>
      </c>
    </row>
    <row r="1474" spans="1:5" ht="13.35" customHeight="1" x14ac:dyDescent="0.25">
      <c r="A1474">
        <v>1824</v>
      </c>
      <c r="B1474" t="s">
        <v>385</v>
      </c>
      <c r="C1474" s="26" t="s">
        <v>23</v>
      </c>
      <c r="D1474" t="s">
        <v>24</v>
      </c>
      <c r="E1474" s="1">
        <v>49</v>
      </c>
    </row>
    <row r="1475" spans="1:5" ht="13.35" customHeight="1" x14ac:dyDescent="0.25">
      <c r="A1475">
        <v>1834</v>
      </c>
      <c r="B1475" t="s">
        <v>385</v>
      </c>
      <c r="C1475" s="26" t="s">
        <v>31</v>
      </c>
      <c r="D1475" t="s">
        <v>32</v>
      </c>
      <c r="E1475" s="1">
        <v>4500</v>
      </c>
    </row>
    <row r="1476" spans="1:5" ht="13.35" customHeight="1" x14ac:dyDescent="0.25">
      <c r="A1476">
        <v>1835</v>
      </c>
      <c r="B1476" t="s">
        <v>385</v>
      </c>
      <c r="C1476" s="26" t="s">
        <v>100</v>
      </c>
      <c r="D1476" t="s">
        <v>101</v>
      </c>
      <c r="E1476" s="1">
        <v>25000</v>
      </c>
    </row>
    <row r="1477" spans="1:5" ht="13.35" customHeight="1" x14ac:dyDescent="0.25">
      <c r="A1477">
        <v>1839</v>
      </c>
      <c r="B1477" t="s">
        <v>385</v>
      </c>
      <c r="C1477" s="26" t="s">
        <v>91</v>
      </c>
      <c r="D1477" t="s">
        <v>92</v>
      </c>
      <c r="E1477" s="1">
        <v>2300</v>
      </c>
    </row>
    <row r="1478" spans="1:5" ht="13.35" customHeight="1" x14ac:dyDescent="0.25">
      <c r="A1478">
        <v>1840</v>
      </c>
      <c r="B1478" t="s">
        <v>385</v>
      </c>
      <c r="C1478" s="26" t="s">
        <v>33</v>
      </c>
      <c r="D1478" t="s">
        <v>34</v>
      </c>
      <c r="E1478" s="1">
        <v>31000</v>
      </c>
    </row>
    <row r="1479" spans="1:5" ht="13.35" customHeight="1" x14ac:dyDescent="0.25">
      <c r="A1479">
        <v>1847</v>
      </c>
      <c r="B1479" t="s">
        <v>385</v>
      </c>
      <c r="C1479" s="26" t="s">
        <v>41</v>
      </c>
      <c r="D1479" t="s">
        <v>42</v>
      </c>
      <c r="E1479" s="1">
        <v>300</v>
      </c>
    </row>
    <row r="1480" spans="1:5" ht="13.35" customHeight="1" x14ac:dyDescent="0.25">
      <c r="A1480">
        <v>1848</v>
      </c>
      <c r="B1480" t="s">
        <v>385</v>
      </c>
      <c r="C1480" s="26" t="s">
        <v>43</v>
      </c>
      <c r="D1480" t="s">
        <v>44</v>
      </c>
      <c r="E1480" s="1">
        <v>8400</v>
      </c>
    </row>
    <row r="1481" spans="1:5" ht="13.35" customHeight="1" x14ac:dyDescent="0.25">
      <c r="A1481">
        <v>1852</v>
      </c>
      <c r="B1481" t="s">
        <v>385</v>
      </c>
      <c r="C1481" s="26" t="s">
        <v>45</v>
      </c>
      <c r="D1481" t="s">
        <v>46</v>
      </c>
      <c r="E1481" s="1">
        <v>750</v>
      </c>
    </row>
    <row r="1482" spans="1:5" ht="13.35" customHeight="1" x14ac:dyDescent="0.25">
      <c r="A1482">
        <v>1853</v>
      </c>
      <c r="B1482" t="s">
        <v>385</v>
      </c>
      <c r="C1482" s="26" t="s">
        <v>47</v>
      </c>
      <c r="D1482" t="s">
        <v>48</v>
      </c>
      <c r="E1482" s="1">
        <v>3800</v>
      </c>
    </row>
    <row r="1483" spans="1:5" ht="13.35" customHeight="1" x14ac:dyDescent="0.25">
      <c r="A1483">
        <v>1858</v>
      </c>
      <c r="B1483" t="s">
        <v>385</v>
      </c>
      <c r="C1483" s="26" t="s">
        <v>49</v>
      </c>
      <c r="D1483" t="s">
        <v>50</v>
      </c>
      <c r="E1483" s="1">
        <v>3000</v>
      </c>
    </row>
    <row r="1484" spans="1:5" ht="13.35" customHeight="1" x14ac:dyDescent="0.25">
      <c r="A1484">
        <v>1859</v>
      </c>
      <c r="B1484" t="s">
        <v>385</v>
      </c>
      <c r="C1484" s="26" t="s">
        <v>51</v>
      </c>
      <c r="D1484" t="s">
        <v>52</v>
      </c>
      <c r="E1484" s="1">
        <v>500</v>
      </c>
    </row>
    <row r="1485" spans="1:5" ht="13.35" customHeight="1" x14ac:dyDescent="0.25">
      <c r="A1485">
        <v>1860</v>
      </c>
      <c r="B1485" t="s">
        <v>385</v>
      </c>
      <c r="C1485" s="26" t="s">
        <v>53</v>
      </c>
      <c r="D1485" t="s">
        <v>54</v>
      </c>
      <c r="E1485" s="1">
        <v>3000</v>
      </c>
    </row>
    <row r="1486" spans="1:5" ht="13.35" customHeight="1" x14ac:dyDescent="0.25">
      <c r="A1486">
        <v>1861</v>
      </c>
      <c r="B1486" t="s">
        <v>385</v>
      </c>
      <c r="C1486" s="26" t="s">
        <v>55</v>
      </c>
      <c r="D1486" t="s">
        <v>56</v>
      </c>
      <c r="E1486" s="1">
        <v>2400</v>
      </c>
    </row>
    <row r="1487" spans="1:5" ht="13.35" customHeight="1" x14ac:dyDescent="0.25">
      <c r="A1487">
        <v>1862</v>
      </c>
      <c r="B1487" t="s">
        <v>385</v>
      </c>
      <c r="C1487" s="26" t="s">
        <v>57</v>
      </c>
      <c r="D1487" t="s">
        <v>58</v>
      </c>
      <c r="E1487" s="1">
        <v>1320</v>
      </c>
    </row>
    <row r="1488" spans="1:5" ht="13.35" customHeight="1" x14ac:dyDescent="0.25">
      <c r="A1488">
        <v>1865</v>
      </c>
      <c r="B1488" t="s">
        <v>385</v>
      </c>
      <c r="C1488" s="26" t="s">
        <v>61</v>
      </c>
      <c r="D1488" t="s">
        <v>62</v>
      </c>
      <c r="E1488" s="1">
        <v>1500</v>
      </c>
    </row>
    <row r="1489" spans="1:8" ht="13.35" customHeight="1" x14ac:dyDescent="0.25">
      <c r="A1489">
        <v>1866</v>
      </c>
      <c r="B1489" t="s">
        <v>385</v>
      </c>
      <c r="C1489" s="26" t="s">
        <v>63</v>
      </c>
      <c r="D1489" t="s">
        <v>64</v>
      </c>
      <c r="E1489" s="1">
        <v>1200</v>
      </c>
    </row>
    <row r="1490" spans="1:8" ht="13.35" customHeight="1" x14ac:dyDescent="0.25">
      <c r="A1490">
        <v>1875</v>
      </c>
      <c r="B1490" t="s">
        <v>385</v>
      </c>
      <c r="C1490" s="26" t="s">
        <v>65</v>
      </c>
      <c r="D1490" t="s">
        <v>66</v>
      </c>
      <c r="E1490" s="1">
        <v>500</v>
      </c>
    </row>
    <row r="1491" spans="1:8" ht="13.35" customHeight="1" x14ac:dyDescent="0.25">
      <c r="A1491">
        <v>1880</v>
      </c>
      <c r="B1491" t="s">
        <v>385</v>
      </c>
      <c r="C1491" s="26" t="s">
        <v>73</v>
      </c>
      <c r="D1491" t="s">
        <v>74</v>
      </c>
      <c r="E1491" s="1">
        <v>3000</v>
      </c>
    </row>
    <row r="1492" spans="1:8" ht="13.35" customHeight="1" x14ac:dyDescent="0.25">
      <c r="A1492">
        <v>1881</v>
      </c>
      <c r="B1492" t="s">
        <v>385</v>
      </c>
      <c r="C1492" s="26" t="s">
        <v>75</v>
      </c>
      <c r="D1492" t="s">
        <v>76</v>
      </c>
      <c r="E1492" s="1">
        <v>1000</v>
      </c>
    </row>
    <row r="1493" spans="1:8" ht="13.35" customHeight="1" x14ac:dyDescent="0.25">
      <c r="A1493">
        <v>1882</v>
      </c>
      <c r="B1493" t="s">
        <v>385</v>
      </c>
      <c r="C1493" s="26" t="s">
        <v>77</v>
      </c>
      <c r="D1493" t="s">
        <v>78</v>
      </c>
      <c r="E1493" s="1">
        <v>2000</v>
      </c>
    </row>
    <row r="1494" spans="1:8" ht="15.75" thickBot="1" x14ac:dyDescent="0.3">
      <c r="E1494" s="13">
        <f>SUM(E1456:E1493)</f>
        <v>638848</v>
      </c>
      <c r="H1494" s="20">
        <f>+E1494</f>
        <v>638848</v>
      </c>
    </row>
    <row r="1495" spans="1:8" ht="6" customHeight="1" thickTop="1" thickBot="1" x14ac:dyDescent="0.3">
      <c r="E1495" s="14"/>
    </row>
    <row r="1496" spans="1:8" s="12" customFormat="1" ht="16.5" thickBot="1" x14ac:dyDescent="0.3">
      <c r="A1496" s="17" t="s">
        <v>610</v>
      </c>
      <c r="B1496" s="18"/>
      <c r="C1496" s="18"/>
      <c r="D1496" s="18"/>
      <c r="E1496" s="19"/>
    </row>
    <row r="1497" spans="1:8" s="12" customFormat="1" ht="15.75" x14ac:dyDescent="0.25">
      <c r="A1497" s="8" t="s">
        <v>527</v>
      </c>
      <c r="B1497" s="9"/>
      <c r="C1497" s="24"/>
      <c r="D1497" s="9"/>
      <c r="E1497" s="9"/>
    </row>
    <row r="1498" spans="1:8" ht="13.35" customHeight="1" x14ac:dyDescent="0.25">
      <c r="A1498" s="21">
        <v>923</v>
      </c>
      <c r="B1498" t="s">
        <v>810</v>
      </c>
      <c r="C1498" s="26" t="s">
        <v>578</v>
      </c>
      <c r="D1498" t="s">
        <v>579</v>
      </c>
      <c r="E1498" s="1">
        <v>584776</v>
      </c>
    </row>
    <row r="1499" spans="1:8" ht="13.35" customHeight="1" x14ac:dyDescent="0.25">
      <c r="A1499" s="21">
        <v>923</v>
      </c>
      <c r="B1499" t="s">
        <v>810</v>
      </c>
      <c r="C1499" s="26" t="s">
        <v>571</v>
      </c>
      <c r="D1499" t="s">
        <v>572</v>
      </c>
      <c r="E1499" s="1">
        <v>1500</v>
      </c>
    </row>
    <row r="1500" spans="1:8" ht="15.75" thickBot="1" x14ac:dyDescent="0.3">
      <c r="E1500" s="13">
        <f>SUM(E1498:E1499)</f>
        <v>586276</v>
      </c>
      <c r="G1500" s="20">
        <f>+E1500</f>
        <v>586276</v>
      </c>
    </row>
    <row r="1501" spans="1:8" ht="6" customHeight="1" thickTop="1" x14ac:dyDescent="0.25">
      <c r="E1501" s="14"/>
    </row>
    <row r="1502" spans="1:8" s="12" customFormat="1" ht="15.75" x14ac:dyDescent="0.25">
      <c r="A1502" s="10" t="s">
        <v>532</v>
      </c>
      <c r="B1502" s="11"/>
      <c r="C1502" s="25"/>
      <c r="D1502" s="11"/>
      <c r="E1502" s="11"/>
    </row>
    <row r="1503" spans="1:8" ht="13.35" customHeight="1" x14ac:dyDescent="0.25">
      <c r="A1503">
        <v>1913</v>
      </c>
      <c r="B1503" t="s">
        <v>386</v>
      </c>
      <c r="C1503" s="26" t="s">
        <v>11</v>
      </c>
      <c r="D1503" t="s">
        <v>12</v>
      </c>
      <c r="E1503" s="1">
        <v>1800</v>
      </c>
    </row>
    <row r="1504" spans="1:8" ht="13.35" customHeight="1" x14ac:dyDescent="0.25">
      <c r="A1504">
        <v>1914</v>
      </c>
      <c r="B1504" t="s">
        <v>386</v>
      </c>
      <c r="C1504" s="26" t="s">
        <v>13</v>
      </c>
      <c r="D1504" t="s">
        <v>14</v>
      </c>
      <c r="E1504" s="1">
        <v>138</v>
      </c>
    </row>
    <row r="1505" spans="1:5" ht="13.35" customHeight="1" x14ac:dyDescent="0.25">
      <c r="A1505">
        <v>1916</v>
      </c>
      <c r="B1505" t="s">
        <v>386</v>
      </c>
      <c r="C1505" s="26" t="s">
        <v>17</v>
      </c>
      <c r="D1505" t="s">
        <v>18</v>
      </c>
      <c r="E1505" s="1">
        <v>12</v>
      </c>
    </row>
    <row r="1506" spans="1:5" ht="13.35" customHeight="1" x14ac:dyDescent="0.25">
      <c r="A1506">
        <v>1917</v>
      </c>
      <c r="B1506" t="s">
        <v>386</v>
      </c>
      <c r="C1506" s="26" t="s">
        <v>19</v>
      </c>
      <c r="D1506" t="s">
        <v>20</v>
      </c>
      <c r="E1506" s="1">
        <v>7</v>
      </c>
    </row>
    <row r="1507" spans="1:5" ht="13.35" customHeight="1" x14ac:dyDescent="0.25">
      <c r="A1507">
        <v>1924</v>
      </c>
      <c r="B1507" t="s">
        <v>386</v>
      </c>
      <c r="C1507" s="26" t="s">
        <v>29</v>
      </c>
      <c r="D1507" t="s">
        <v>30</v>
      </c>
      <c r="E1507" s="1">
        <v>700</v>
      </c>
    </row>
    <row r="1508" spans="1:5" ht="13.35" customHeight="1" x14ac:dyDescent="0.25">
      <c r="A1508">
        <v>1925</v>
      </c>
      <c r="B1508" t="s">
        <v>386</v>
      </c>
      <c r="C1508" s="26" t="s">
        <v>31</v>
      </c>
      <c r="D1508" t="s">
        <v>32</v>
      </c>
      <c r="E1508" s="1">
        <v>2200</v>
      </c>
    </row>
    <row r="1509" spans="1:5" ht="13.35" customHeight="1" x14ac:dyDescent="0.25">
      <c r="A1509">
        <v>1926</v>
      </c>
      <c r="B1509" t="s">
        <v>386</v>
      </c>
      <c r="C1509" s="26" t="s">
        <v>100</v>
      </c>
      <c r="D1509" t="s">
        <v>101</v>
      </c>
      <c r="E1509" s="1">
        <v>500</v>
      </c>
    </row>
    <row r="1510" spans="1:5" ht="13.35" customHeight="1" x14ac:dyDescent="0.25">
      <c r="A1510">
        <v>1927</v>
      </c>
      <c r="B1510" t="s">
        <v>386</v>
      </c>
      <c r="C1510" s="26" t="s">
        <v>33</v>
      </c>
      <c r="D1510" t="s">
        <v>34</v>
      </c>
      <c r="E1510" s="1">
        <v>1000</v>
      </c>
    </row>
    <row r="1511" spans="1:5" ht="13.35" customHeight="1" x14ac:dyDescent="0.25">
      <c r="A1511">
        <v>1928</v>
      </c>
      <c r="B1511" t="s">
        <v>386</v>
      </c>
      <c r="C1511" s="26" t="s">
        <v>35</v>
      </c>
      <c r="D1511" t="s">
        <v>36</v>
      </c>
      <c r="E1511" s="1">
        <v>500</v>
      </c>
    </row>
    <row r="1512" spans="1:5" ht="13.35" customHeight="1" x14ac:dyDescent="0.25">
      <c r="A1512">
        <v>1932</v>
      </c>
      <c r="B1512" t="s">
        <v>386</v>
      </c>
      <c r="C1512" s="26" t="s">
        <v>41</v>
      </c>
      <c r="D1512" t="s">
        <v>42</v>
      </c>
      <c r="E1512" s="1">
        <v>1500</v>
      </c>
    </row>
    <row r="1513" spans="1:5" ht="13.35" customHeight="1" x14ac:dyDescent="0.25">
      <c r="A1513">
        <v>1933</v>
      </c>
      <c r="B1513" t="s">
        <v>386</v>
      </c>
      <c r="C1513" s="26" t="s">
        <v>43</v>
      </c>
      <c r="D1513" t="s">
        <v>44</v>
      </c>
      <c r="E1513" s="1">
        <v>1250</v>
      </c>
    </row>
    <row r="1514" spans="1:5" ht="13.35" customHeight="1" x14ac:dyDescent="0.25">
      <c r="A1514">
        <v>1934</v>
      </c>
      <c r="B1514" t="s">
        <v>386</v>
      </c>
      <c r="C1514" s="26" t="s">
        <v>45</v>
      </c>
      <c r="D1514" t="s">
        <v>46</v>
      </c>
      <c r="E1514" s="1">
        <v>13100</v>
      </c>
    </row>
    <row r="1515" spans="1:5" ht="13.35" customHeight="1" x14ac:dyDescent="0.25">
      <c r="A1515">
        <v>1935</v>
      </c>
      <c r="B1515" t="s">
        <v>386</v>
      </c>
      <c r="C1515" s="26" t="s">
        <v>47</v>
      </c>
      <c r="D1515" t="s">
        <v>48</v>
      </c>
      <c r="E1515" s="1">
        <v>5103</v>
      </c>
    </row>
    <row r="1516" spans="1:5" ht="13.35" customHeight="1" x14ac:dyDescent="0.25">
      <c r="A1516">
        <v>1936</v>
      </c>
      <c r="B1516" t="s">
        <v>386</v>
      </c>
      <c r="C1516" s="26" t="s">
        <v>49</v>
      </c>
      <c r="D1516" t="s">
        <v>50</v>
      </c>
      <c r="E1516" s="1">
        <v>3000</v>
      </c>
    </row>
    <row r="1517" spans="1:5" ht="13.35" customHeight="1" x14ac:dyDescent="0.25">
      <c r="A1517">
        <v>1937</v>
      </c>
      <c r="B1517" t="s">
        <v>386</v>
      </c>
      <c r="C1517" s="26" t="s">
        <v>51</v>
      </c>
      <c r="D1517" t="s">
        <v>52</v>
      </c>
      <c r="E1517" s="1">
        <v>1000</v>
      </c>
    </row>
    <row r="1518" spans="1:5" ht="13.35" customHeight="1" x14ac:dyDescent="0.25">
      <c r="A1518">
        <v>1938</v>
      </c>
      <c r="B1518" t="s">
        <v>386</v>
      </c>
      <c r="C1518" s="26" t="s">
        <v>53</v>
      </c>
      <c r="D1518" t="s">
        <v>54</v>
      </c>
      <c r="E1518" s="1">
        <v>2500</v>
      </c>
    </row>
    <row r="1519" spans="1:5" ht="13.35" customHeight="1" x14ac:dyDescent="0.25">
      <c r="A1519">
        <v>1939</v>
      </c>
      <c r="B1519" t="s">
        <v>386</v>
      </c>
      <c r="C1519" s="26" t="s">
        <v>55</v>
      </c>
      <c r="D1519" t="s">
        <v>56</v>
      </c>
      <c r="E1519" s="1">
        <v>1500</v>
      </c>
    </row>
    <row r="1520" spans="1:5" ht="13.35" customHeight="1" x14ac:dyDescent="0.25">
      <c r="A1520">
        <v>1940</v>
      </c>
      <c r="B1520" t="s">
        <v>386</v>
      </c>
      <c r="C1520" s="26" t="s">
        <v>57</v>
      </c>
      <c r="D1520" t="s">
        <v>58</v>
      </c>
      <c r="E1520" s="1">
        <v>1000</v>
      </c>
    </row>
    <row r="1521" spans="1:5" ht="13.35" customHeight="1" x14ac:dyDescent="0.25">
      <c r="A1521">
        <v>1941</v>
      </c>
      <c r="B1521" t="s">
        <v>386</v>
      </c>
      <c r="C1521" s="26" t="s">
        <v>59</v>
      </c>
      <c r="D1521" t="s">
        <v>60</v>
      </c>
      <c r="E1521" s="1">
        <v>2220</v>
      </c>
    </row>
    <row r="1522" spans="1:5" ht="13.35" customHeight="1" x14ac:dyDescent="0.25">
      <c r="A1522">
        <v>1942</v>
      </c>
      <c r="B1522" t="s">
        <v>386</v>
      </c>
      <c r="C1522" s="26" t="s">
        <v>61</v>
      </c>
      <c r="D1522" t="s">
        <v>62</v>
      </c>
      <c r="E1522" s="1">
        <v>1000</v>
      </c>
    </row>
    <row r="1523" spans="1:5" ht="13.35" customHeight="1" x14ac:dyDescent="0.25">
      <c r="A1523">
        <v>1943</v>
      </c>
      <c r="B1523" t="s">
        <v>386</v>
      </c>
      <c r="C1523" s="26" t="s">
        <v>63</v>
      </c>
      <c r="D1523" t="s">
        <v>64</v>
      </c>
      <c r="E1523" s="1">
        <v>1000</v>
      </c>
    </row>
    <row r="1524" spans="1:5" ht="13.35" customHeight="1" x14ac:dyDescent="0.25">
      <c r="A1524">
        <v>1944</v>
      </c>
      <c r="B1524" t="s">
        <v>386</v>
      </c>
      <c r="C1524" s="26" t="s">
        <v>65</v>
      </c>
      <c r="D1524" t="s">
        <v>66</v>
      </c>
      <c r="E1524" s="1">
        <v>60</v>
      </c>
    </row>
    <row r="1525" spans="1:5" ht="13.35" customHeight="1" x14ac:dyDescent="0.25">
      <c r="A1525">
        <v>1945</v>
      </c>
      <c r="B1525" t="s">
        <v>386</v>
      </c>
      <c r="C1525" s="26" t="s">
        <v>67</v>
      </c>
      <c r="D1525" t="s">
        <v>68</v>
      </c>
      <c r="E1525" s="1">
        <v>2000</v>
      </c>
    </row>
    <row r="1526" spans="1:5" ht="13.35" customHeight="1" x14ac:dyDescent="0.25">
      <c r="A1526">
        <v>1946</v>
      </c>
      <c r="B1526" t="s">
        <v>386</v>
      </c>
      <c r="C1526" s="26" t="s">
        <v>73</v>
      </c>
      <c r="D1526" t="s">
        <v>74</v>
      </c>
      <c r="E1526" s="1">
        <v>2500</v>
      </c>
    </row>
    <row r="1527" spans="1:5" ht="13.35" customHeight="1" x14ac:dyDescent="0.25">
      <c r="A1527">
        <v>1947</v>
      </c>
      <c r="B1527" t="s">
        <v>386</v>
      </c>
      <c r="C1527" s="26" t="s">
        <v>75</v>
      </c>
      <c r="D1527" t="s">
        <v>76</v>
      </c>
      <c r="E1527" s="1">
        <v>2250</v>
      </c>
    </row>
    <row r="1528" spans="1:5" ht="13.35" customHeight="1" x14ac:dyDescent="0.25">
      <c r="A1528">
        <v>1948</v>
      </c>
      <c r="B1528" t="s">
        <v>386</v>
      </c>
      <c r="C1528" s="26" t="s">
        <v>77</v>
      </c>
      <c r="D1528" t="s">
        <v>78</v>
      </c>
      <c r="E1528" s="1">
        <v>180</v>
      </c>
    </row>
    <row r="1529" spans="1:5" ht="13.35" customHeight="1" x14ac:dyDescent="0.25">
      <c r="A1529">
        <v>1950</v>
      </c>
      <c r="B1529" t="s">
        <v>387</v>
      </c>
      <c r="C1529" s="26" t="s">
        <v>3</v>
      </c>
      <c r="D1529" t="s">
        <v>4</v>
      </c>
      <c r="E1529" s="1">
        <v>402487</v>
      </c>
    </row>
    <row r="1530" spans="1:5" ht="13.35" customHeight="1" x14ac:dyDescent="0.25">
      <c r="A1530">
        <v>1951</v>
      </c>
      <c r="B1530" t="s">
        <v>387</v>
      </c>
      <c r="C1530" s="26" t="s">
        <v>5</v>
      </c>
      <c r="D1530" t="s">
        <v>6</v>
      </c>
      <c r="E1530" s="1">
        <v>250</v>
      </c>
    </row>
    <row r="1531" spans="1:5" ht="13.35" customHeight="1" x14ac:dyDescent="0.25">
      <c r="A1531">
        <v>1952</v>
      </c>
      <c r="B1531" t="s">
        <v>387</v>
      </c>
      <c r="C1531" s="26" t="s">
        <v>9</v>
      </c>
      <c r="D1531" t="s">
        <v>10</v>
      </c>
      <c r="E1531" s="1">
        <v>46471</v>
      </c>
    </row>
    <row r="1532" spans="1:5" ht="13.35" customHeight="1" x14ac:dyDescent="0.25">
      <c r="A1532">
        <v>1953</v>
      </c>
      <c r="B1532" t="s">
        <v>387</v>
      </c>
      <c r="C1532" s="26" t="s">
        <v>11</v>
      </c>
      <c r="D1532" t="s">
        <v>12</v>
      </c>
      <c r="E1532" s="1">
        <v>600</v>
      </c>
    </row>
    <row r="1533" spans="1:5" ht="13.35" customHeight="1" x14ac:dyDescent="0.25">
      <c r="A1533">
        <v>1954</v>
      </c>
      <c r="B1533" t="s">
        <v>387</v>
      </c>
      <c r="C1533" s="26" t="s">
        <v>13</v>
      </c>
      <c r="D1533" t="s">
        <v>14</v>
      </c>
      <c r="E1533" s="1">
        <v>34410</v>
      </c>
    </row>
    <row r="1534" spans="1:5" ht="13.35" customHeight="1" x14ac:dyDescent="0.25">
      <c r="A1534">
        <v>1955</v>
      </c>
      <c r="B1534" t="s">
        <v>387</v>
      </c>
      <c r="C1534" s="26" t="s">
        <v>15</v>
      </c>
      <c r="D1534" t="s">
        <v>16</v>
      </c>
      <c r="E1534" s="1">
        <v>15276</v>
      </c>
    </row>
    <row r="1535" spans="1:5" ht="13.35" customHeight="1" x14ac:dyDescent="0.25">
      <c r="A1535">
        <v>1956</v>
      </c>
      <c r="B1535" t="s">
        <v>387</v>
      </c>
      <c r="C1535" s="26" t="s">
        <v>17</v>
      </c>
      <c r="D1535" t="s">
        <v>18</v>
      </c>
      <c r="E1535" s="1">
        <v>2741</v>
      </c>
    </row>
    <row r="1536" spans="1:5" ht="13.35" customHeight="1" x14ac:dyDescent="0.25">
      <c r="A1536">
        <v>1957</v>
      </c>
      <c r="B1536" t="s">
        <v>387</v>
      </c>
      <c r="C1536" s="26" t="s">
        <v>19</v>
      </c>
      <c r="D1536" t="s">
        <v>20</v>
      </c>
      <c r="E1536" s="1">
        <v>1754</v>
      </c>
    </row>
    <row r="1537" spans="1:8" ht="13.35" customHeight="1" x14ac:dyDescent="0.25">
      <c r="A1537">
        <v>1958</v>
      </c>
      <c r="B1537" t="s">
        <v>387</v>
      </c>
      <c r="C1537" s="26" t="s">
        <v>85</v>
      </c>
      <c r="D1537" t="s">
        <v>86</v>
      </c>
      <c r="E1537" s="1">
        <v>41</v>
      </c>
    </row>
    <row r="1538" spans="1:8" ht="13.35" customHeight="1" x14ac:dyDescent="0.25">
      <c r="A1538">
        <v>1959</v>
      </c>
      <c r="B1538" t="s">
        <v>387</v>
      </c>
      <c r="C1538" s="26" t="s">
        <v>21</v>
      </c>
      <c r="D1538" t="s">
        <v>22</v>
      </c>
      <c r="E1538" s="1">
        <v>2474</v>
      </c>
    </row>
    <row r="1539" spans="1:8" ht="13.35" customHeight="1" x14ac:dyDescent="0.25">
      <c r="A1539">
        <v>1961</v>
      </c>
      <c r="B1539" t="s">
        <v>387</v>
      </c>
      <c r="C1539" s="26" t="s">
        <v>23</v>
      </c>
      <c r="D1539" t="s">
        <v>24</v>
      </c>
      <c r="E1539" s="1">
        <v>132</v>
      </c>
    </row>
    <row r="1540" spans="1:8" ht="13.35" customHeight="1" x14ac:dyDescent="0.25">
      <c r="A1540">
        <v>1962</v>
      </c>
      <c r="B1540" t="s">
        <v>388</v>
      </c>
      <c r="C1540" s="26" t="s">
        <v>80</v>
      </c>
      <c r="D1540" t="s">
        <v>81</v>
      </c>
      <c r="E1540" s="1">
        <v>31620</v>
      </c>
    </row>
    <row r="1541" spans="1:8" ht="15.75" thickBot="1" x14ac:dyDescent="0.3">
      <c r="E1541" s="13">
        <f>SUM(E1503:E1540)</f>
        <v>586276</v>
      </c>
      <c r="H1541" s="20">
        <f>+E1541</f>
        <v>586276</v>
      </c>
    </row>
    <row r="1542" spans="1:8" ht="6" customHeight="1" thickTop="1" thickBot="1" x14ac:dyDescent="0.3">
      <c r="E1542" s="14"/>
    </row>
    <row r="1543" spans="1:8" s="12" customFormat="1" ht="16.5" thickBot="1" x14ac:dyDescent="0.3">
      <c r="A1543" s="17" t="s">
        <v>611</v>
      </c>
      <c r="B1543" s="18"/>
      <c r="C1543" s="18"/>
      <c r="D1543" s="18"/>
      <c r="E1543" s="19"/>
    </row>
    <row r="1544" spans="1:8" s="12" customFormat="1" ht="15.75" x14ac:dyDescent="0.25">
      <c r="A1544" s="8" t="s">
        <v>527</v>
      </c>
      <c r="B1544" s="9"/>
      <c r="C1544" s="24"/>
      <c r="D1544" s="9"/>
      <c r="E1544" s="9"/>
    </row>
    <row r="1545" spans="1:8" ht="13.35" customHeight="1" x14ac:dyDescent="0.25">
      <c r="A1545" s="21">
        <v>924</v>
      </c>
      <c r="B1545" t="s">
        <v>811</v>
      </c>
      <c r="C1545" s="26" t="s">
        <v>578</v>
      </c>
      <c r="D1545" t="s">
        <v>579</v>
      </c>
      <c r="E1545" s="1">
        <v>557718</v>
      </c>
    </row>
    <row r="1546" spans="1:8" ht="13.35" customHeight="1" x14ac:dyDescent="0.25">
      <c r="A1546" s="21">
        <v>924</v>
      </c>
      <c r="B1546" t="s">
        <v>811</v>
      </c>
      <c r="C1546" s="26" t="s">
        <v>580</v>
      </c>
      <c r="D1546" t="s">
        <v>581</v>
      </c>
      <c r="E1546" s="1">
        <v>79500</v>
      </c>
    </row>
    <row r="1547" spans="1:8" ht="15.75" thickBot="1" x14ac:dyDescent="0.3">
      <c r="E1547" s="13">
        <f>SUM(E1545:E1546)</f>
        <v>637218</v>
      </c>
      <c r="G1547" s="20">
        <f>+E1547</f>
        <v>637218</v>
      </c>
    </row>
    <row r="1548" spans="1:8" ht="6" customHeight="1" thickTop="1" x14ac:dyDescent="0.25">
      <c r="E1548" s="14"/>
    </row>
    <row r="1549" spans="1:8" s="12" customFormat="1" ht="15.75" x14ac:dyDescent="0.25">
      <c r="A1549" s="10" t="s">
        <v>532</v>
      </c>
      <c r="B1549" s="11"/>
      <c r="C1549" s="25"/>
      <c r="D1549" s="11"/>
      <c r="E1549" s="11"/>
    </row>
    <row r="1550" spans="1:8" ht="13.35" customHeight="1" x14ac:dyDescent="0.25">
      <c r="A1550">
        <v>1963</v>
      </c>
      <c r="B1550" t="s">
        <v>389</v>
      </c>
      <c r="C1550" s="26" t="s">
        <v>1</v>
      </c>
      <c r="D1550" t="s">
        <v>2</v>
      </c>
      <c r="E1550" s="1">
        <v>7000</v>
      </c>
    </row>
    <row r="1551" spans="1:8" ht="13.35" customHeight="1" x14ac:dyDescent="0.25">
      <c r="A1551">
        <v>1964</v>
      </c>
      <c r="B1551" t="s">
        <v>389</v>
      </c>
      <c r="C1551" s="26" t="s">
        <v>3</v>
      </c>
      <c r="D1551" t="s">
        <v>4</v>
      </c>
      <c r="E1551" s="1">
        <v>447530</v>
      </c>
    </row>
    <row r="1552" spans="1:8" ht="13.35" customHeight="1" x14ac:dyDescent="0.25">
      <c r="A1552">
        <v>1966</v>
      </c>
      <c r="B1552" t="s">
        <v>389</v>
      </c>
      <c r="C1552" s="26" t="s">
        <v>7</v>
      </c>
      <c r="D1552" t="s">
        <v>8</v>
      </c>
      <c r="E1552" s="1">
        <v>2500</v>
      </c>
    </row>
    <row r="1553" spans="1:5" ht="13.35" customHeight="1" x14ac:dyDescent="0.25">
      <c r="A1553">
        <v>1967</v>
      </c>
      <c r="B1553" t="s">
        <v>389</v>
      </c>
      <c r="C1553" s="26" t="s">
        <v>9</v>
      </c>
      <c r="D1553" t="s">
        <v>10</v>
      </c>
      <c r="E1553" s="1">
        <v>39241</v>
      </c>
    </row>
    <row r="1554" spans="1:5" ht="13.35" customHeight="1" x14ac:dyDescent="0.25">
      <c r="A1554">
        <v>1968</v>
      </c>
      <c r="B1554" t="s">
        <v>389</v>
      </c>
      <c r="C1554" s="26" t="s">
        <v>11</v>
      </c>
      <c r="D1554" t="s">
        <v>12</v>
      </c>
      <c r="E1554" s="1">
        <v>1200</v>
      </c>
    </row>
    <row r="1555" spans="1:5" ht="13.35" customHeight="1" x14ac:dyDescent="0.25">
      <c r="A1555">
        <v>1969</v>
      </c>
      <c r="B1555" t="s">
        <v>389</v>
      </c>
      <c r="C1555" s="26" t="s">
        <v>13</v>
      </c>
      <c r="D1555" t="s">
        <v>14</v>
      </c>
      <c r="E1555" s="1">
        <v>38056</v>
      </c>
    </row>
    <row r="1556" spans="1:5" ht="13.35" customHeight="1" x14ac:dyDescent="0.25">
      <c r="A1556">
        <v>1970</v>
      </c>
      <c r="B1556" t="s">
        <v>389</v>
      </c>
      <c r="C1556" s="26" t="s">
        <v>15</v>
      </c>
      <c r="D1556" t="s">
        <v>16</v>
      </c>
      <c r="E1556" s="1">
        <v>12272</v>
      </c>
    </row>
    <row r="1557" spans="1:5" ht="13.35" customHeight="1" x14ac:dyDescent="0.25">
      <c r="A1557">
        <v>1971</v>
      </c>
      <c r="B1557" t="s">
        <v>389</v>
      </c>
      <c r="C1557" s="26" t="s">
        <v>17</v>
      </c>
      <c r="D1557" t="s">
        <v>18</v>
      </c>
      <c r="E1557" s="1">
        <v>3091</v>
      </c>
    </row>
    <row r="1558" spans="1:5" ht="13.35" customHeight="1" x14ac:dyDescent="0.25">
      <c r="A1558">
        <v>1972</v>
      </c>
      <c r="B1558" t="s">
        <v>389</v>
      </c>
      <c r="C1558" s="26" t="s">
        <v>19</v>
      </c>
      <c r="D1558" t="s">
        <v>20</v>
      </c>
      <c r="E1558" s="1">
        <v>1940</v>
      </c>
    </row>
    <row r="1559" spans="1:5" ht="13.35" customHeight="1" x14ac:dyDescent="0.25">
      <c r="A1559">
        <v>1973</v>
      </c>
      <c r="B1559" t="s">
        <v>389</v>
      </c>
      <c r="C1559" s="26" t="s">
        <v>85</v>
      </c>
      <c r="D1559" t="s">
        <v>86</v>
      </c>
      <c r="E1559" s="1">
        <v>8734</v>
      </c>
    </row>
    <row r="1560" spans="1:5" ht="13.35" customHeight="1" x14ac:dyDescent="0.25">
      <c r="A1560">
        <v>1974</v>
      </c>
      <c r="B1560" t="s">
        <v>389</v>
      </c>
      <c r="C1560" s="26" t="s">
        <v>21</v>
      </c>
      <c r="D1560" t="s">
        <v>22</v>
      </c>
      <c r="E1560" s="1">
        <v>2729</v>
      </c>
    </row>
    <row r="1561" spans="1:5" ht="13.35" customHeight="1" x14ac:dyDescent="0.25">
      <c r="A1561">
        <v>1976</v>
      </c>
      <c r="B1561" t="s">
        <v>389</v>
      </c>
      <c r="C1561" s="26" t="s">
        <v>23</v>
      </c>
      <c r="D1561" t="s">
        <v>24</v>
      </c>
      <c r="E1561" s="1">
        <v>155</v>
      </c>
    </row>
    <row r="1562" spans="1:5" ht="13.35" customHeight="1" x14ac:dyDescent="0.25">
      <c r="A1562">
        <v>1978</v>
      </c>
      <c r="B1562" t="s">
        <v>389</v>
      </c>
      <c r="C1562" s="26" t="s">
        <v>27</v>
      </c>
      <c r="D1562" t="s">
        <v>28</v>
      </c>
      <c r="E1562" s="1">
        <v>1000</v>
      </c>
    </row>
    <row r="1563" spans="1:5" ht="13.35" customHeight="1" x14ac:dyDescent="0.25">
      <c r="A1563">
        <v>1980</v>
      </c>
      <c r="B1563" t="s">
        <v>389</v>
      </c>
      <c r="C1563" s="26" t="s">
        <v>29</v>
      </c>
      <c r="D1563" t="s">
        <v>30</v>
      </c>
      <c r="E1563" s="1">
        <v>500</v>
      </c>
    </row>
    <row r="1564" spans="1:5" ht="13.35" customHeight="1" x14ac:dyDescent="0.25">
      <c r="A1564">
        <v>1981</v>
      </c>
      <c r="B1564" t="s">
        <v>389</v>
      </c>
      <c r="C1564" s="26" t="s">
        <v>31</v>
      </c>
      <c r="D1564" t="s">
        <v>32</v>
      </c>
      <c r="E1564" s="1">
        <v>456</v>
      </c>
    </row>
    <row r="1565" spans="1:5" ht="13.35" customHeight="1" x14ac:dyDescent="0.25">
      <c r="A1565">
        <v>1982</v>
      </c>
      <c r="B1565" t="s">
        <v>389</v>
      </c>
      <c r="C1565" s="26" t="s">
        <v>100</v>
      </c>
      <c r="D1565" t="s">
        <v>101</v>
      </c>
      <c r="E1565" s="1">
        <v>250</v>
      </c>
    </row>
    <row r="1566" spans="1:5" ht="13.35" customHeight="1" x14ac:dyDescent="0.25">
      <c r="A1566">
        <v>1983</v>
      </c>
      <c r="B1566" t="s">
        <v>389</v>
      </c>
      <c r="C1566" s="26" t="s">
        <v>33</v>
      </c>
      <c r="D1566" t="s">
        <v>34</v>
      </c>
      <c r="E1566" s="1">
        <v>8000</v>
      </c>
    </row>
    <row r="1567" spans="1:5" ht="13.35" customHeight="1" x14ac:dyDescent="0.25">
      <c r="A1567">
        <v>1984</v>
      </c>
      <c r="B1567" t="s">
        <v>389</v>
      </c>
      <c r="C1567" s="26" t="s">
        <v>35</v>
      </c>
      <c r="D1567" t="s">
        <v>36</v>
      </c>
      <c r="E1567" s="1">
        <v>200</v>
      </c>
    </row>
    <row r="1568" spans="1:5" ht="13.35" customHeight="1" x14ac:dyDescent="0.25">
      <c r="A1568">
        <v>1989</v>
      </c>
      <c r="B1568" t="s">
        <v>389</v>
      </c>
      <c r="C1568" s="26" t="s">
        <v>41</v>
      </c>
      <c r="D1568" t="s">
        <v>42</v>
      </c>
      <c r="E1568" s="1">
        <v>700</v>
      </c>
    </row>
    <row r="1569" spans="1:5" ht="13.35" customHeight="1" x14ac:dyDescent="0.25">
      <c r="A1569">
        <v>1990</v>
      </c>
      <c r="B1569" t="s">
        <v>389</v>
      </c>
      <c r="C1569" s="26" t="s">
        <v>43</v>
      </c>
      <c r="D1569" t="s">
        <v>44</v>
      </c>
      <c r="E1569" s="1">
        <v>5000</v>
      </c>
    </row>
    <row r="1570" spans="1:5" ht="13.35" customHeight="1" x14ac:dyDescent="0.25">
      <c r="A1570">
        <v>1991</v>
      </c>
      <c r="B1570" t="s">
        <v>389</v>
      </c>
      <c r="C1570" s="26" t="s">
        <v>45</v>
      </c>
      <c r="D1570" t="s">
        <v>46</v>
      </c>
      <c r="E1570" s="1">
        <v>500</v>
      </c>
    </row>
    <row r="1571" spans="1:5" ht="13.35" customHeight="1" x14ac:dyDescent="0.25">
      <c r="A1571">
        <v>1992</v>
      </c>
      <c r="B1571" t="s">
        <v>389</v>
      </c>
      <c r="C1571" s="26" t="s">
        <v>118</v>
      </c>
      <c r="D1571" t="s">
        <v>119</v>
      </c>
      <c r="E1571" s="1">
        <v>12100</v>
      </c>
    </row>
    <row r="1572" spans="1:5" ht="13.35" customHeight="1" x14ac:dyDescent="0.25">
      <c r="A1572">
        <v>1993</v>
      </c>
      <c r="B1572" t="s">
        <v>389</v>
      </c>
      <c r="C1572" s="26" t="s">
        <v>47</v>
      </c>
      <c r="D1572" t="s">
        <v>48</v>
      </c>
      <c r="E1572" s="1">
        <v>8000</v>
      </c>
    </row>
    <row r="1573" spans="1:5" ht="13.35" customHeight="1" x14ac:dyDescent="0.25">
      <c r="A1573">
        <v>1994</v>
      </c>
      <c r="B1573" t="s">
        <v>389</v>
      </c>
      <c r="C1573" s="26" t="s">
        <v>49</v>
      </c>
      <c r="D1573" t="s">
        <v>50</v>
      </c>
      <c r="E1573" s="1">
        <v>3282</v>
      </c>
    </row>
    <row r="1574" spans="1:5" ht="13.35" customHeight="1" x14ac:dyDescent="0.25">
      <c r="A1574">
        <v>1995</v>
      </c>
      <c r="B1574" t="s">
        <v>389</v>
      </c>
      <c r="C1574" s="26" t="s">
        <v>51</v>
      </c>
      <c r="D1574" t="s">
        <v>52</v>
      </c>
      <c r="E1574" s="1">
        <v>1581</v>
      </c>
    </row>
    <row r="1575" spans="1:5" ht="13.35" customHeight="1" x14ac:dyDescent="0.25">
      <c r="A1575">
        <v>1996</v>
      </c>
      <c r="B1575" t="s">
        <v>389</v>
      </c>
      <c r="C1575" s="26" t="s">
        <v>53</v>
      </c>
      <c r="D1575" t="s">
        <v>54</v>
      </c>
      <c r="E1575" s="1">
        <v>2637</v>
      </c>
    </row>
    <row r="1576" spans="1:5" ht="13.35" customHeight="1" x14ac:dyDescent="0.25">
      <c r="A1576">
        <v>1997</v>
      </c>
      <c r="B1576" t="s">
        <v>389</v>
      </c>
      <c r="C1576" s="26" t="s">
        <v>55</v>
      </c>
      <c r="D1576" t="s">
        <v>56</v>
      </c>
      <c r="E1576" s="1">
        <v>3230</v>
      </c>
    </row>
    <row r="1577" spans="1:5" ht="13.35" customHeight="1" x14ac:dyDescent="0.25">
      <c r="A1577">
        <v>1998</v>
      </c>
      <c r="B1577" t="s">
        <v>389</v>
      </c>
      <c r="C1577" s="26" t="s">
        <v>57</v>
      </c>
      <c r="D1577" t="s">
        <v>58</v>
      </c>
      <c r="E1577" s="1">
        <v>200</v>
      </c>
    </row>
    <row r="1578" spans="1:5" ht="13.35" customHeight="1" x14ac:dyDescent="0.25">
      <c r="A1578">
        <v>1999</v>
      </c>
      <c r="B1578" t="s">
        <v>389</v>
      </c>
      <c r="C1578" s="26" t="s">
        <v>61</v>
      </c>
      <c r="D1578" t="s">
        <v>62</v>
      </c>
      <c r="E1578" s="1">
        <v>500</v>
      </c>
    </row>
    <row r="1579" spans="1:5" ht="13.35" customHeight="1" x14ac:dyDescent="0.25">
      <c r="A1579">
        <v>2000</v>
      </c>
      <c r="B1579" t="s">
        <v>389</v>
      </c>
      <c r="C1579" s="26" t="s">
        <v>63</v>
      </c>
      <c r="D1579" t="s">
        <v>64</v>
      </c>
      <c r="E1579" s="1">
        <v>150</v>
      </c>
    </row>
    <row r="1580" spans="1:5" ht="13.35" customHeight="1" x14ac:dyDescent="0.25">
      <c r="A1580">
        <v>2001</v>
      </c>
      <c r="B1580" t="s">
        <v>389</v>
      </c>
      <c r="C1580" s="26" t="s">
        <v>65</v>
      </c>
      <c r="D1580" t="s">
        <v>66</v>
      </c>
      <c r="E1580" s="1">
        <v>50</v>
      </c>
    </row>
    <row r="1581" spans="1:5" ht="13.35" customHeight="1" x14ac:dyDescent="0.25">
      <c r="A1581">
        <v>2003</v>
      </c>
      <c r="B1581" t="s">
        <v>389</v>
      </c>
      <c r="C1581" s="26" t="s">
        <v>67</v>
      </c>
      <c r="D1581" t="s">
        <v>68</v>
      </c>
      <c r="E1581" s="1">
        <v>750</v>
      </c>
    </row>
    <row r="1582" spans="1:5" ht="13.35" customHeight="1" x14ac:dyDescent="0.25">
      <c r="A1582">
        <v>2004</v>
      </c>
      <c r="B1582" t="s">
        <v>389</v>
      </c>
      <c r="C1582" s="26" t="s">
        <v>73</v>
      </c>
      <c r="D1582" t="s">
        <v>74</v>
      </c>
      <c r="E1582" s="1">
        <v>280</v>
      </c>
    </row>
    <row r="1583" spans="1:5" ht="13.35" customHeight="1" x14ac:dyDescent="0.25">
      <c r="A1583">
        <v>2005</v>
      </c>
      <c r="B1583" t="s">
        <v>389</v>
      </c>
      <c r="C1583" s="26" t="s">
        <v>75</v>
      </c>
      <c r="D1583" t="s">
        <v>76</v>
      </c>
      <c r="E1583" s="1">
        <v>100</v>
      </c>
    </row>
    <row r="1584" spans="1:5" ht="13.35" customHeight="1" x14ac:dyDescent="0.25">
      <c r="A1584">
        <v>2006</v>
      </c>
      <c r="B1584" t="s">
        <v>389</v>
      </c>
      <c r="C1584" s="26" t="s">
        <v>77</v>
      </c>
      <c r="D1584" t="s">
        <v>78</v>
      </c>
      <c r="E1584" s="1">
        <v>250</v>
      </c>
    </row>
    <row r="1585" spans="1:8" ht="13.35" customHeight="1" x14ac:dyDescent="0.25">
      <c r="A1585">
        <v>2009</v>
      </c>
      <c r="B1585" t="s">
        <v>390</v>
      </c>
      <c r="C1585" s="26" t="s">
        <v>80</v>
      </c>
      <c r="D1585" t="s">
        <v>81</v>
      </c>
      <c r="E1585" s="1">
        <v>23054</v>
      </c>
    </row>
    <row r="1586" spans="1:8" ht="15.75" thickBot="1" x14ac:dyDescent="0.3">
      <c r="E1586" s="13">
        <f>SUM(E1550:E1585)</f>
        <v>637218</v>
      </c>
      <c r="H1586" s="20">
        <f>+E1586</f>
        <v>637218</v>
      </c>
    </row>
    <row r="1587" spans="1:8" ht="6" customHeight="1" thickTop="1" thickBot="1" x14ac:dyDescent="0.3">
      <c r="E1587" s="14"/>
    </row>
    <row r="1588" spans="1:8" s="12" customFormat="1" ht="16.5" thickBot="1" x14ac:dyDescent="0.3">
      <c r="A1588" s="17" t="s">
        <v>612</v>
      </c>
      <c r="B1588" s="18"/>
      <c r="C1588" s="18"/>
      <c r="D1588" s="18"/>
      <c r="E1588" s="19"/>
    </row>
    <row r="1589" spans="1:8" s="12" customFormat="1" ht="15.75" x14ac:dyDescent="0.25">
      <c r="A1589" s="8" t="s">
        <v>527</v>
      </c>
      <c r="B1589" s="9"/>
      <c r="C1589" s="24"/>
      <c r="D1589" s="9"/>
      <c r="E1589" s="9"/>
    </row>
    <row r="1590" spans="1:8" ht="13.35" customHeight="1" x14ac:dyDescent="0.25">
      <c r="A1590" s="21">
        <v>925</v>
      </c>
      <c r="B1590" t="s">
        <v>812</v>
      </c>
      <c r="C1590" s="26" t="s">
        <v>578</v>
      </c>
      <c r="D1590" t="s">
        <v>579</v>
      </c>
      <c r="E1590" s="1">
        <v>870370</v>
      </c>
    </row>
    <row r="1591" spans="1:8" ht="15.75" thickBot="1" x14ac:dyDescent="0.3">
      <c r="E1591" s="13">
        <f>SUM(E1590)</f>
        <v>870370</v>
      </c>
      <c r="G1591" s="20">
        <f>+E1591</f>
        <v>870370</v>
      </c>
    </row>
    <row r="1592" spans="1:8" ht="6" customHeight="1" thickTop="1" x14ac:dyDescent="0.25">
      <c r="E1592" s="14"/>
    </row>
    <row r="1593" spans="1:8" s="12" customFormat="1" ht="15.75" x14ac:dyDescent="0.25">
      <c r="A1593" s="10" t="s">
        <v>532</v>
      </c>
      <c r="B1593" s="11"/>
      <c r="C1593" s="25"/>
      <c r="D1593" s="11"/>
      <c r="E1593" s="11"/>
    </row>
    <row r="1594" spans="1:8" ht="13.35" customHeight="1" x14ac:dyDescent="0.25">
      <c r="A1594">
        <v>2017</v>
      </c>
      <c r="B1594" t="s">
        <v>391</v>
      </c>
      <c r="C1594" s="26" t="s">
        <v>3</v>
      </c>
      <c r="D1594" t="s">
        <v>4</v>
      </c>
      <c r="E1594" s="1">
        <v>399236</v>
      </c>
    </row>
    <row r="1595" spans="1:8" ht="13.35" customHeight="1" x14ac:dyDescent="0.25">
      <c r="A1595">
        <v>2018</v>
      </c>
      <c r="B1595" t="s">
        <v>391</v>
      </c>
      <c r="C1595" s="26" t="s">
        <v>5</v>
      </c>
      <c r="D1595" t="s">
        <v>6</v>
      </c>
      <c r="E1595" s="1">
        <v>500</v>
      </c>
    </row>
    <row r="1596" spans="1:8" ht="13.35" customHeight="1" x14ac:dyDescent="0.25">
      <c r="A1596">
        <v>2020</v>
      </c>
      <c r="B1596" t="s">
        <v>391</v>
      </c>
      <c r="C1596" s="26" t="s">
        <v>175</v>
      </c>
      <c r="D1596" t="s">
        <v>176</v>
      </c>
      <c r="E1596" s="1">
        <v>162630</v>
      </c>
    </row>
    <row r="1597" spans="1:8" ht="13.35" customHeight="1" x14ac:dyDescent="0.25">
      <c r="A1597">
        <v>2022</v>
      </c>
      <c r="B1597" t="s">
        <v>391</v>
      </c>
      <c r="C1597" s="26" t="s">
        <v>11</v>
      </c>
      <c r="D1597" t="s">
        <v>12</v>
      </c>
      <c r="E1597" s="1">
        <v>3600</v>
      </c>
    </row>
    <row r="1598" spans="1:8" ht="13.35" customHeight="1" x14ac:dyDescent="0.25">
      <c r="A1598">
        <v>2023</v>
      </c>
      <c r="B1598" t="s">
        <v>391</v>
      </c>
      <c r="C1598" s="26" t="s">
        <v>13</v>
      </c>
      <c r="D1598" t="s">
        <v>14</v>
      </c>
      <c r="E1598" s="1">
        <v>43296</v>
      </c>
    </row>
    <row r="1599" spans="1:8" ht="13.35" customHeight="1" x14ac:dyDescent="0.25">
      <c r="A1599">
        <v>2024</v>
      </c>
      <c r="B1599" t="s">
        <v>391</v>
      </c>
      <c r="C1599" s="26" t="s">
        <v>15</v>
      </c>
      <c r="D1599" t="s">
        <v>16</v>
      </c>
      <c r="E1599" s="1">
        <v>15346</v>
      </c>
    </row>
    <row r="1600" spans="1:8" ht="13.35" customHeight="1" x14ac:dyDescent="0.25">
      <c r="A1600">
        <v>2025</v>
      </c>
      <c r="B1600" t="s">
        <v>391</v>
      </c>
      <c r="C1600" s="26" t="s">
        <v>17</v>
      </c>
      <c r="D1600" t="s">
        <v>18</v>
      </c>
      <c r="E1600" s="1">
        <v>2938</v>
      </c>
    </row>
    <row r="1601" spans="1:5" ht="13.35" customHeight="1" x14ac:dyDescent="0.25">
      <c r="A1601">
        <v>2026</v>
      </c>
      <c r="B1601" t="s">
        <v>391</v>
      </c>
      <c r="C1601" s="26" t="s">
        <v>19</v>
      </c>
      <c r="D1601" t="s">
        <v>20</v>
      </c>
      <c r="E1601" s="1">
        <v>2207</v>
      </c>
    </row>
    <row r="1602" spans="1:5" ht="13.35" customHeight="1" x14ac:dyDescent="0.25">
      <c r="A1602">
        <v>2028</v>
      </c>
      <c r="B1602" t="s">
        <v>391</v>
      </c>
      <c r="C1602" s="26" t="s">
        <v>21</v>
      </c>
      <c r="D1602" t="s">
        <v>22</v>
      </c>
      <c r="E1602" s="1">
        <v>3093</v>
      </c>
    </row>
    <row r="1603" spans="1:5" ht="13.35" customHeight="1" x14ac:dyDescent="0.25">
      <c r="A1603">
        <v>2030</v>
      </c>
      <c r="B1603" t="s">
        <v>391</v>
      </c>
      <c r="C1603" s="26" t="s">
        <v>23</v>
      </c>
      <c r="D1603" t="s">
        <v>24</v>
      </c>
      <c r="E1603" s="1">
        <v>199</v>
      </c>
    </row>
    <row r="1604" spans="1:5" ht="13.35" customHeight="1" x14ac:dyDescent="0.25">
      <c r="A1604">
        <v>2036</v>
      </c>
      <c r="B1604" t="s">
        <v>391</v>
      </c>
      <c r="C1604" s="26" t="s">
        <v>31</v>
      </c>
      <c r="D1604" t="s">
        <v>32</v>
      </c>
      <c r="E1604" s="1">
        <v>6900</v>
      </c>
    </row>
    <row r="1605" spans="1:5" ht="13.35" customHeight="1" x14ac:dyDescent="0.25">
      <c r="A1605">
        <v>2038</v>
      </c>
      <c r="B1605" t="s">
        <v>391</v>
      </c>
      <c r="C1605" s="26" t="s">
        <v>33</v>
      </c>
      <c r="D1605" t="s">
        <v>34</v>
      </c>
      <c r="E1605" s="1">
        <v>79716</v>
      </c>
    </row>
    <row r="1606" spans="1:5" ht="13.35" customHeight="1" x14ac:dyDescent="0.25">
      <c r="A1606">
        <v>2039</v>
      </c>
      <c r="B1606" t="s">
        <v>391</v>
      </c>
      <c r="C1606" s="26" t="s">
        <v>392</v>
      </c>
      <c r="D1606" t="s">
        <v>393</v>
      </c>
      <c r="E1606" s="1">
        <v>16000</v>
      </c>
    </row>
    <row r="1607" spans="1:5" ht="13.35" customHeight="1" x14ac:dyDescent="0.25">
      <c r="A1607">
        <v>2040</v>
      </c>
      <c r="B1607" t="s">
        <v>391</v>
      </c>
      <c r="C1607" s="26" t="s">
        <v>35</v>
      </c>
      <c r="D1607" t="s">
        <v>36</v>
      </c>
      <c r="E1607" s="1">
        <v>2579</v>
      </c>
    </row>
    <row r="1608" spans="1:5" ht="13.35" customHeight="1" x14ac:dyDescent="0.25">
      <c r="A1608">
        <v>2045</v>
      </c>
      <c r="B1608" t="s">
        <v>391</v>
      </c>
      <c r="C1608" s="26" t="s">
        <v>39</v>
      </c>
      <c r="D1608" t="s">
        <v>40</v>
      </c>
      <c r="E1608" s="1">
        <v>13600</v>
      </c>
    </row>
    <row r="1609" spans="1:5" ht="13.35" customHeight="1" x14ac:dyDescent="0.25">
      <c r="A1609">
        <v>2046</v>
      </c>
      <c r="B1609" t="s">
        <v>391</v>
      </c>
      <c r="C1609" s="26" t="s">
        <v>41</v>
      </c>
      <c r="D1609" t="s">
        <v>42</v>
      </c>
      <c r="E1609" s="1">
        <v>500</v>
      </c>
    </row>
    <row r="1610" spans="1:5" ht="13.35" customHeight="1" x14ac:dyDescent="0.25">
      <c r="A1610">
        <v>2047</v>
      </c>
      <c r="B1610" t="s">
        <v>391</v>
      </c>
      <c r="C1610" s="26" t="s">
        <v>43</v>
      </c>
      <c r="D1610" t="s">
        <v>44</v>
      </c>
      <c r="E1610" s="1">
        <v>11500</v>
      </c>
    </row>
    <row r="1611" spans="1:5" ht="13.35" customHeight="1" x14ac:dyDescent="0.25">
      <c r="A1611">
        <v>2048</v>
      </c>
      <c r="B1611" t="s">
        <v>391</v>
      </c>
      <c r="C1611" s="26" t="s">
        <v>45</v>
      </c>
      <c r="D1611" t="s">
        <v>46</v>
      </c>
      <c r="E1611" s="1">
        <v>3500</v>
      </c>
    </row>
    <row r="1612" spans="1:5" ht="13.35" customHeight="1" x14ac:dyDescent="0.25">
      <c r="A1612">
        <v>2049</v>
      </c>
      <c r="B1612" t="s">
        <v>391</v>
      </c>
      <c r="C1612" s="26" t="s">
        <v>118</v>
      </c>
      <c r="D1612" t="s">
        <v>119</v>
      </c>
      <c r="E1612" s="1">
        <v>5000</v>
      </c>
    </row>
    <row r="1613" spans="1:5" ht="13.35" customHeight="1" x14ac:dyDescent="0.25">
      <c r="A1613">
        <v>2050</v>
      </c>
      <c r="B1613" t="s">
        <v>391</v>
      </c>
      <c r="C1613" s="26" t="s">
        <v>47</v>
      </c>
      <c r="D1613" t="s">
        <v>48</v>
      </c>
      <c r="E1613" s="1">
        <v>28153</v>
      </c>
    </row>
    <row r="1614" spans="1:5" ht="13.35" customHeight="1" x14ac:dyDescent="0.25">
      <c r="A1614">
        <v>2052</v>
      </c>
      <c r="B1614" t="s">
        <v>391</v>
      </c>
      <c r="C1614" s="26" t="s">
        <v>49</v>
      </c>
      <c r="D1614" t="s">
        <v>50</v>
      </c>
      <c r="E1614" s="1">
        <v>3200</v>
      </c>
    </row>
    <row r="1615" spans="1:5" ht="13.35" customHeight="1" x14ac:dyDescent="0.25">
      <c r="A1615">
        <v>2053</v>
      </c>
      <c r="B1615" t="s">
        <v>391</v>
      </c>
      <c r="C1615" s="26" t="s">
        <v>51</v>
      </c>
      <c r="D1615" t="s">
        <v>52</v>
      </c>
      <c r="E1615" s="1">
        <v>1500</v>
      </c>
    </row>
    <row r="1616" spans="1:5" ht="13.35" customHeight="1" x14ac:dyDescent="0.25">
      <c r="A1616">
        <v>2054</v>
      </c>
      <c r="B1616" t="s">
        <v>391</v>
      </c>
      <c r="C1616" s="26" t="s">
        <v>53</v>
      </c>
      <c r="D1616" t="s">
        <v>54</v>
      </c>
      <c r="E1616" s="1">
        <v>2000</v>
      </c>
    </row>
    <row r="1617" spans="1:8" ht="13.35" customHeight="1" x14ac:dyDescent="0.25">
      <c r="A1617">
        <v>2055</v>
      </c>
      <c r="B1617" t="s">
        <v>391</v>
      </c>
      <c r="C1617" s="26" t="s">
        <v>55</v>
      </c>
      <c r="D1617" t="s">
        <v>56</v>
      </c>
      <c r="E1617" s="1">
        <v>3400</v>
      </c>
    </row>
    <row r="1618" spans="1:8" ht="13.35" customHeight="1" x14ac:dyDescent="0.25">
      <c r="A1618">
        <v>2056</v>
      </c>
      <c r="B1618" t="s">
        <v>391</v>
      </c>
      <c r="C1618" s="26" t="s">
        <v>57</v>
      </c>
      <c r="D1618" t="s">
        <v>58</v>
      </c>
      <c r="E1618" s="1">
        <v>200</v>
      </c>
    </row>
    <row r="1619" spans="1:8" ht="13.35" customHeight="1" x14ac:dyDescent="0.25">
      <c r="A1619">
        <v>2057</v>
      </c>
      <c r="B1619" t="s">
        <v>391</v>
      </c>
      <c r="C1619" s="26" t="s">
        <v>61</v>
      </c>
      <c r="D1619" t="s">
        <v>62</v>
      </c>
      <c r="E1619" s="1">
        <v>1500</v>
      </c>
    </row>
    <row r="1620" spans="1:8" ht="13.35" customHeight="1" x14ac:dyDescent="0.25">
      <c r="A1620">
        <v>2058</v>
      </c>
      <c r="B1620" t="s">
        <v>391</v>
      </c>
      <c r="C1620" s="26" t="s">
        <v>63</v>
      </c>
      <c r="D1620" t="s">
        <v>64</v>
      </c>
      <c r="E1620" s="1">
        <v>600</v>
      </c>
    </row>
    <row r="1621" spans="1:8" ht="13.35" customHeight="1" x14ac:dyDescent="0.25">
      <c r="A1621">
        <v>2059</v>
      </c>
      <c r="B1621" t="s">
        <v>391</v>
      </c>
      <c r="C1621" s="26" t="s">
        <v>65</v>
      </c>
      <c r="D1621" t="s">
        <v>66</v>
      </c>
      <c r="E1621" s="1">
        <v>100</v>
      </c>
    </row>
    <row r="1622" spans="1:8" ht="13.35" customHeight="1" x14ac:dyDescent="0.25">
      <c r="A1622">
        <v>2060</v>
      </c>
      <c r="B1622" t="s">
        <v>391</v>
      </c>
      <c r="C1622" s="26" t="s">
        <v>67</v>
      </c>
      <c r="D1622" t="s">
        <v>68</v>
      </c>
      <c r="E1622" s="1">
        <v>5000</v>
      </c>
    </row>
    <row r="1623" spans="1:8" ht="13.35" customHeight="1" x14ac:dyDescent="0.25">
      <c r="A1623">
        <v>2061</v>
      </c>
      <c r="B1623" t="s">
        <v>391</v>
      </c>
      <c r="C1623" s="26" t="s">
        <v>69</v>
      </c>
      <c r="D1623" t="s">
        <v>70</v>
      </c>
      <c r="E1623" s="1">
        <v>2050</v>
      </c>
    </row>
    <row r="1624" spans="1:8" ht="13.35" customHeight="1" x14ac:dyDescent="0.25">
      <c r="A1624">
        <v>2062</v>
      </c>
      <c r="B1624" t="s">
        <v>391</v>
      </c>
      <c r="C1624" s="26" t="s">
        <v>71</v>
      </c>
      <c r="D1624" t="s">
        <v>72</v>
      </c>
      <c r="E1624" s="1">
        <v>2000</v>
      </c>
    </row>
    <row r="1625" spans="1:8" ht="13.35" customHeight="1" x14ac:dyDescent="0.25">
      <c r="A1625">
        <v>2063</v>
      </c>
      <c r="B1625" t="s">
        <v>391</v>
      </c>
      <c r="C1625" s="26" t="s">
        <v>73</v>
      </c>
      <c r="D1625" t="s">
        <v>74</v>
      </c>
      <c r="E1625" s="1">
        <v>2500</v>
      </c>
    </row>
    <row r="1626" spans="1:8" ht="13.35" customHeight="1" x14ac:dyDescent="0.25">
      <c r="A1626">
        <v>2064</v>
      </c>
      <c r="B1626" t="s">
        <v>391</v>
      </c>
      <c r="C1626" s="26" t="s">
        <v>75</v>
      </c>
      <c r="D1626" t="s">
        <v>76</v>
      </c>
      <c r="E1626" s="1">
        <v>2500</v>
      </c>
    </row>
    <row r="1627" spans="1:8" ht="13.35" customHeight="1" x14ac:dyDescent="0.25">
      <c r="A1627">
        <v>2065</v>
      </c>
      <c r="B1627" t="s">
        <v>391</v>
      </c>
      <c r="C1627" s="26" t="s">
        <v>77</v>
      </c>
      <c r="D1627" t="s">
        <v>78</v>
      </c>
      <c r="E1627" s="1">
        <v>5100</v>
      </c>
    </row>
    <row r="1628" spans="1:8" ht="13.35" customHeight="1" x14ac:dyDescent="0.25">
      <c r="A1628">
        <v>2067</v>
      </c>
      <c r="B1628" t="s">
        <v>394</v>
      </c>
      <c r="C1628" s="26" t="s">
        <v>80</v>
      </c>
      <c r="D1628" t="s">
        <v>81</v>
      </c>
      <c r="E1628" s="1">
        <v>38227</v>
      </c>
    </row>
    <row r="1629" spans="1:8" ht="15.75" thickBot="1" x14ac:dyDescent="0.3">
      <c r="E1629" s="13">
        <f>SUM(E1594:E1628)</f>
        <v>870370</v>
      </c>
      <c r="H1629" s="20">
        <f>+E1629</f>
        <v>870370</v>
      </c>
    </row>
    <row r="1630" spans="1:8" ht="6" customHeight="1" thickTop="1" thickBot="1" x14ac:dyDescent="0.3">
      <c r="E1630" s="14"/>
    </row>
    <row r="1631" spans="1:8" s="12" customFormat="1" ht="16.5" thickBot="1" x14ac:dyDescent="0.3">
      <c r="A1631" s="17" t="s">
        <v>613</v>
      </c>
      <c r="B1631" s="18"/>
      <c r="C1631" s="18"/>
      <c r="D1631" s="18"/>
      <c r="E1631" s="19"/>
    </row>
    <row r="1632" spans="1:8" s="12" customFormat="1" ht="15.75" x14ac:dyDescent="0.25">
      <c r="A1632" s="8" t="s">
        <v>527</v>
      </c>
      <c r="B1632" s="9"/>
      <c r="C1632" s="24"/>
      <c r="D1632" s="9"/>
      <c r="E1632" s="9"/>
    </row>
    <row r="1633" spans="1:7" ht="13.35" customHeight="1" x14ac:dyDescent="0.25">
      <c r="A1633" s="21">
        <v>950</v>
      </c>
      <c r="B1633" t="s">
        <v>813</v>
      </c>
      <c r="C1633" s="26" t="s">
        <v>578</v>
      </c>
      <c r="D1633" t="s">
        <v>579</v>
      </c>
      <c r="E1633" s="1">
        <v>535944</v>
      </c>
    </row>
    <row r="1634" spans="1:7" ht="15.75" thickBot="1" x14ac:dyDescent="0.3">
      <c r="E1634" s="13">
        <f>SUM(E1633)</f>
        <v>535944</v>
      </c>
      <c r="G1634" s="20">
        <f>+E1634</f>
        <v>535944</v>
      </c>
    </row>
    <row r="1635" spans="1:7" ht="6" customHeight="1" thickTop="1" x14ac:dyDescent="0.25">
      <c r="E1635" s="14"/>
    </row>
    <row r="1636" spans="1:7" s="12" customFormat="1" ht="15.75" x14ac:dyDescent="0.25">
      <c r="A1636" s="10" t="s">
        <v>532</v>
      </c>
      <c r="B1636" s="11"/>
      <c r="C1636" s="25"/>
      <c r="D1636" s="11"/>
      <c r="E1636" s="11"/>
    </row>
    <row r="1637" spans="1:7" ht="13.35" customHeight="1" x14ac:dyDescent="0.25">
      <c r="A1637">
        <v>2070</v>
      </c>
      <c r="B1637" t="s">
        <v>395</v>
      </c>
      <c r="C1637" s="26" t="s">
        <v>3</v>
      </c>
      <c r="D1637" t="s">
        <v>4</v>
      </c>
      <c r="E1637" s="1">
        <v>316510</v>
      </c>
    </row>
    <row r="1638" spans="1:7" ht="13.35" customHeight="1" x14ac:dyDescent="0.25">
      <c r="A1638">
        <v>2072</v>
      </c>
      <c r="B1638" t="s">
        <v>395</v>
      </c>
      <c r="C1638" s="26" t="s">
        <v>9</v>
      </c>
      <c r="D1638" t="s">
        <v>10</v>
      </c>
      <c r="E1638" s="1">
        <v>80304</v>
      </c>
    </row>
    <row r="1639" spans="1:7" ht="13.35" customHeight="1" x14ac:dyDescent="0.25">
      <c r="A1639">
        <v>2073</v>
      </c>
      <c r="B1639" t="s">
        <v>395</v>
      </c>
      <c r="C1639" s="26" t="s">
        <v>11</v>
      </c>
      <c r="D1639" t="s">
        <v>12</v>
      </c>
      <c r="E1639" s="1">
        <v>1200</v>
      </c>
    </row>
    <row r="1640" spans="1:7" ht="13.35" customHeight="1" x14ac:dyDescent="0.25">
      <c r="A1640">
        <v>2074</v>
      </c>
      <c r="B1640" t="s">
        <v>395</v>
      </c>
      <c r="C1640" s="26" t="s">
        <v>13</v>
      </c>
      <c r="D1640" t="s">
        <v>14</v>
      </c>
      <c r="E1640" s="1">
        <v>30448</v>
      </c>
    </row>
    <row r="1641" spans="1:7" ht="13.35" customHeight="1" x14ac:dyDescent="0.25">
      <c r="A1641">
        <v>2075</v>
      </c>
      <c r="B1641" t="s">
        <v>395</v>
      </c>
      <c r="C1641" s="26" t="s">
        <v>15</v>
      </c>
      <c r="D1641" t="s">
        <v>16</v>
      </c>
      <c r="E1641" s="1">
        <v>12225</v>
      </c>
    </row>
    <row r="1642" spans="1:7" ht="13.35" customHeight="1" x14ac:dyDescent="0.25">
      <c r="A1642">
        <v>2076</v>
      </c>
      <c r="B1642" t="s">
        <v>395</v>
      </c>
      <c r="C1642" s="26" t="s">
        <v>17</v>
      </c>
      <c r="D1642" t="s">
        <v>18</v>
      </c>
      <c r="E1642" s="1">
        <v>2233</v>
      </c>
    </row>
    <row r="1643" spans="1:7" ht="13.35" customHeight="1" x14ac:dyDescent="0.25">
      <c r="A1643">
        <v>2077</v>
      </c>
      <c r="B1643" t="s">
        <v>395</v>
      </c>
      <c r="C1643" s="26" t="s">
        <v>19</v>
      </c>
      <c r="D1643" t="s">
        <v>20</v>
      </c>
      <c r="E1643" s="1">
        <v>1552</v>
      </c>
    </row>
    <row r="1644" spans="1:7" ht="13.35" customHeight="1" x14ac:dyDescent="0.25">
      <c r="A1644">
        <v>2078</v>
      </c>
      <c r="B1644" t="s">
        <v>395</v>
      </c>
      <c r="C1644" s="26" t="s">
        <v>85</v>
      </c>
      <c r="D1644" t="s">
        <v>86</v>
      </c>
      <c r="E1644" s="1">
        <v>5461</v>
      </c>
    </row>
    <row r="1645" spans="1:7" ht="13.35" customHeight="1" x14ac:dyDescent="0.25">
      <c r="A1645">
        <v>2079</v>
      </c>
      <c r="B1645" t="s">
        <v>395</v>
      </c>
      <c r="C1645" s="26" t="s">
        <v>21</v>
      </c>
      <c r="D1645" t="s">
        <v>22</v>
      </c>
      <c r="E1645" s="1">
        <v>2182</v>
      </c>
    </row>
    <row r="1646" spans="1:7" ht="13.35" customHeight="1" x14ac:dyDescent="0.25">
      <c r="A1646">
        <v>2081</v>
      </c>
      <c r="B1646" t="s">
        <v>395</v>
      </c>
      <c r="C1646" s="26" t="s">
        <v>23</v>
      </c>
      <c r="D1646" t="s">
        <v>24</v>
      </c>
      <c r="E1646" s="1">
        <v>110</v>
      </c>
    </row>
    <row r="1647" spans="1:7" ht="13.35" customHeight="1" x14ac:dyDescent="0.25">
      <c r="A1647">
        <v>2083</v>
      </c>
      <c r="B1647" t="s">
        <v>395</v>
      </c>
      <c r="C1647" s="26" t="s">
        <v>27</v>
      </c>
      <c r="D1647" t="s">
        <v>28</v>
      </c>
      <c r="E1647" s="1">
        <v>3850</v>
      </c>
    </row>
    <row r="1648" spans="1:7" ht="13.35" customHeight="1" x14ac:dyDescent="0.25">
      <c r="A1648">
        <v>2085</v>
      </c>
      <c r="B1648" t="s">
        <v>395</v>
      </c>
      <c r="C1648" s="26" t="s">
        <v>29</v>
      </c>
      <c r="D1648" t="s">
        <v>30</v>
      </c>
      <c r="E1648" s="1">
        <v>1000</v>
      </c>
    </row>
    <row r="1649" spans="1:5" ht="13.35" customHeight="1" x14ac:dyDescent="0.25">
      <c r="A1649">
        <v>2086</v>
      </c>
      <c r="B1649" t="s">
        <v>395</v>
      </c>
      <c r="C1649" s="26" t="s">
        <v>31</v>
      </c>
      <c r="D1649" t="s">
        <v>32</v>
      </c>
      <c r="E1649" s="1">
        <v>600</v>
      </c>
    </row>
    <row r="1650" spans="1:5" ht="13.35" customHeight="1" x14ac:dyDescent="0.25">
      <c r="A1650">
        <v>2088</v>
      </c>
      <c r="B1650" t="s">
        <v>395</v>
      </c>
      <c r="C1650" s="26" t="s">
        <v>33</v>
      </c>
      <c r="D1650" t="s">
        <v>34</v>
      </c>
      <c r="E1650" s="1">
        <v>26700</v>
      </c>
    </row>
    <row r="1651" spans="1:5" ht="13.35" customHeight="1" x14ac:dyDescent="0.25">
      <c r="A1651">
        <v>2089</v>
      </c>
      <c r="B1651" t="s">
        <v>395</v>
      </c>
      <c r="C1651" s="26" t="s">
        <v>95</v>
      </c>
      <c r="D1651" t="s">
        <v>96</v>
      </c>
      <c r="E1651" s="1">
        <v>2000</v>
      </c>
    </row>
    <row r="1652" spans="1:5" ht="13.35" customHeight="1" x14ac:dyDescent="0.25">
      <c r="A1652">
        <v>2091</v>
      </c>
      <c r="B1652" t="s">
        <v>395</v>
      </c>
      <c r="C1652" s="26" t="s">
        <v>39</v>
      </c>
      <c r="D1652" t="s">
        <v>40</v>
      </c>
      <c r="E1652" s="1">
        <v>1500</v>
      </c>
    </row>
    <row r="1653" spans="1:5" ht="13.35" customHeight="1" x14ac:dyDescent="0.25">
      <c r="A1653">
        <v>2092</v>
      </c>
      <c r="B1653" t="s">
        <v>395</v>
      </c>
      <c r="C1653" s="26" t="s">
        <v>41</v>
      </c>
      <c r="D1653" t="s">
        <v>42</v>
      </c>
      <c r="E1653" s="1">
        <v>2000</v>
      </c>
    </row>
    <row r="1654" spans="1:5" ht="13.35" customHeight="1" x14ac:dyDescent="0.25">
      <c r="A1654">
        <v>2094</v>
      </c>
      <c r="B1654" t="s">
        <v>395</v>
      </c>
      <c r="C1654" s="26" t="s">
        <v>43</v>
      </c>
      <c r="D1654" t="s">
        <v>44</v>
      </c>
      <c r="E1654" s="1">
        <v>1000</v>
      </c>
    </row>
    <row r="1655" spans="1:5" ht="13.35" customHeight="1" x14ac:dyDescent="0.25">
      <c r="A1655">
        <v>2095</v>
      </c>
      <c r="B1655" t="s">
        <v>395</v>
      </c>
      <c r="C1655" s="26" t="s">
        <v>45</v>
      </c>
      <c r="D1655" t="s">
        <v>46</v>
      </c>
      <c r="E1655" s="1">
        <v>1000</v>
      </c>
    </row>
    <row r="1656" spans="1:5" ht="13.35" customHeight="1" x14ac:dyDescent="0.25">
      <c r="A1656">
        <v>2096</v>
      </c>
      <c r="B1656" t="s">
        <v>395</v>
      </c>
      <c r="C1656" s="26" t="s">
        <v>47</v>
      </c>
      <c r="D1656" t="s">
        <v>48</v>
      </c>
      <c r="E1656" s="1">
        <v>10000</v>
      </c>
    </row>
    <row r="1657" spans="1:5" ht="13.35" customHeight="1" x14ac:dyDescent="0.25">
      <c r="A1657">
        <v>2098</v>
      </c>
      <c r="B1657" t="s">
        <v>395</v>
      </c>
      <c r="C1657" s="26" t="s">
        <v>49</v>
      </c>
      <c r="D1657" t="s">
        <v>50</v>
      </c>
      <c r="E1657" s="1">
        <v>3300</v>
      </c>
    </row>
    <row r="1658" spans="1:5" ht="13.35" customHeight="1" x14ac:dyDescent="0.25">
      <c r="A1658">
        <v>2099</v>
      </c>
      <c r="B1658" t="s">
        <v>395</v>
      </c>
      <c r="C1658" s="26" t="s">
        <v>51</v>
      </c>
      <c r="D1658" t="s">
        <v>52</v>
      </c>
      <c r="E1658" s="1">
        <v>1200</v>
      </c>
    </row>
    <row r="1659" spans="1:5" ht="13.35" customHeight="1" x14ac:dyDescent="0.25">
      <c r="A1659">
        <v>2100</v>
      </c>
      <c r="B1659" t="s">
        <v>395</v>
      </c>
      <c r="C1659" s="26" t="s">
        <v>53</v>
      </c>
      <c r="D1659" t="s">
        <v>54</v>
      </c>
      <c r="E1659" s="1">
        <v>2500</v>
      </c>
    </row>
    <row r="1660" spans="1:5" ht="13.35" customHeight="1" x14ac:dyDescent="0.25">
      <c r="A1660">
        <v>2101</v>
      </c>
      <c r="B1660" t="s">
        <v>395</v>
      </c>
      <c r="C1660" s="26" t="s">
        <v>55</v>
      </c>
      <c r="D1660" t="s">
        <v>56</v>
      </c>
      <c r="E1660" s="1">
        <v>4000</v>
      </c>
    </row>
    <row r="1661" spans="1:5" ht="13.35" customHeight="1" x14ac:dyDescent="0.25">
      <c r="A1661">
        <v>2102</v>
      </c>
      <c r="B1661" t="s">
        <v>395</v>
      </c>
      <c r="C1661" s="26" t="s">
        <v>57</v>
      </c>
      <c r="D1661" t="s">
        <v>58</v>
      </c>
      <c r="E1661" s="1">
        <v>700</v>
      </c>
    </row>
    <row r="1662" spans="1:5" ht="13.35" customHeight="1" x14ac:dyDescent="0.25">
      <c r="A1662">
        <v>2103</v>
      </c>
      <c r="B1662" t="s">
        <v>395</v>
      </c>
      <c r="C1662" s="26" t="s">
        <v>61</v>
      </c>
      <c r="D1662" t="s">
        <v>62</v>
      </c>
      <c r="E1662" s="1">
        <v>1000</v>
      </c>
    </row>
    <row r="1663" spans="1:5" ht="13.35" customHeight="1" x14ac:dyDescent="0.25">
      <c r="A1663">
        <v>2104</v>
      </c>
      <c r="B1663" t="s">
        <v>395</v>
      </c>
      <c r="C1663" s="26" t="s">
        <v>65</v>
      </c>
      <c r="D1663" t="s">
        <v>66</v>
      </c>
      <c r="E1663" s="1">
        <v>500</v>
      </c>
    </row>
    <row r="1664" spans="1:5" ht="13.35" customHeight="1" x14ac:dyDescent="0.25">
      <c r="A1664">
        <v>2105</v>
      </c>
      <c r="B1664" t="s">
        <v>395</v>
      </c>
      <c r="C1664" s="26" t="s">
        <v>67</v>
      </c>
      <c r="D1664" t="s">
        <v>68</v>
      </c>
      <c r="E1664" s="1">
        <v>2500</v>
      </c>
    </row>
    <row r="1665" spans="1:8" ht="13.35" customHeight="1" x14ac:dyDescent="0.25">
      <c r="A1665">
        <v>2106</v>
      </c>
      <c r="B1665" t="s">
        <v>395</v>
      </c>
      <c r="C1665" s="26" t="s">
        <v>71</v>
      </c>
      <c r="D1665" t="s">
        <v>72</v>
      </c>
      <c r="E1665" s="1">
        <v>6000</v>
      </c>
    </row>
    <row r="1666" spans="1:8" ht="13.35" customHeight="1" x14ac:dyDescent="0.25">
      <c r="A1666">
        <v>2107</v>
      </c>
      <c r="B1666" t="s">
        <v>395</v>
      </c>
      <c r="C1666" s="26" t="s">
        <v>73</v>
      </c>
      <c r="D1666" t="s">
        <v>74</v>
      </c>
      <c r="E1666" s="1">
        <v>1600</v>
      </c>
    </row>
    <row r="1667" spans="1:8" ht="13.35" customHeight="1" x14ac:dyDescent="0.25">
      <c r="A1667">
        <v>2108</v>
      </c>
      <c r="B1667" t="s">
        <v>395</v>
      </c>
      <c r="C1667" s="26" t="s">
        <v>75</v>
      </c>
      <c r="D1667" t="s">
        <v>76</v>
      </c>
      <c r="E1667" s="1">
        <v>1000</v>
      </c>
    </row>
    <row r="1668" spans="1:8" ht="13.35" customHeight="1" x14ac:dyDescent="0.25">
      <c r="A1668">
        <v>2109</v>
      </c>
      <c r="B1668" t="s">
        <v>395</v>
      </c>
      <c r="C1668" s="26" t="s">
        <v>77</v>
      </c>
      <c r="D1668" t="s">
        <v>78</v>
      </c>
      <c r="E1668" s="1">
        <v>800</v>
      </c>
    </row>
    <row r="1669" spans="1:8" ht="13.35" customHeight="1" x14ac:dyDescent="0.25">
      <c r="A1669">
        <v>2111</v>
      </c>
      <c r="B1669" t="s">
        <v>396</v>
      </c>
      <c r="C1669" s="26" t="s">
        <v>80</v>
      </c>
      <c r="D1669" t="s">
        <v>81</v>
      </c>
      <c r="E1669" s="1">
        <v>8969</v>
      </c>
    </row>
    <row r="1670" spans="1:8" ht="15.75" thickBot="1" x14ac:dyDescent="0.3">
      <c r="E1670" s="13">
        <f>SUM(E1637:E1669)</f>
        <v>535944</v>
      </c>
      <c r="H1670" s="20">
        <f>+E1670</f>
        <v>535944</v>
      </c>
    </row>
    <row r="1671" spans="1:8" ht="6" customHeight="1" thickTop="1" thickBot="1" x14ac:dyDescent="0.3">
      <c r="E1671" s="14"/>
    </row>
    <row r="1672" spans="1:8" s="12" customFormat="1" ht="16.5" thickBot="1" x14ac:dyDescent="0.3">
      <c r="A1672" s="17" t="s">
        <v>619</v>
      </c>
      <c r="B1672" s="18"/>
      <c r="C1672" s="18"/>
      <c r="D1672" s="18"/>
      <c r="E1672" s="19"/>
    </row>
    <row r="1673" spans="1:8" s="12" customFormat="1" ht="15.75" x14ac:dyDescent="0.25">
      <c r="A1673" s="8" t="s">
        <v>527</v>
      </c>
      <c r="B1673" s="9"/>
      <c r="C1673" s="24"/>
      <c r="D1673" s="9"/>
      <c r="E1673" s="9"/>
    </row>
    <row r="1674" spans="1:8" ht="13.35" customHeight="1" x14ac:dyDescent="0.25">
      <c r="A1674" s="21">
        <v>954</v>
      </c>
      <c r="B1674" t="s">
        <v>817</v>
      </c>
      <c r="C1674" s="26" t="s">
        <v>578</v>
      </c>
      <c r="D1674" t="s">
        <v>579</v>
      </c>
      <c r="E1674" s="1">
        <v>86595</v>
      </c>
    </row>
    <row r="1675" spans="1:8" ht="13.35" customHeight="1" x14ac:dyDescent="0.25">
      <c r="A1675" s="21">
        <v>954</v>
      </c>
      <c r="B1675" t="s">
        <v>817</v>
      </c>
      <c r="C1675" s="26" t="s">
        <v>580</v>
      </c>
      <c r="D1675" t="s">
        <v>581</v>
      </c>
      <c r="E1675" s="1">
        <v>195100</v>
      </c>
    </row>
    <row r="1676" spans="1:8" ht="13.35" customHeight="1" x14ac:dyDescent="0.25">
      <c r="A1676" s="21">
        <v>954</v>
      </c>
      <c r="B1676" t="s">
        <v>817</v>
      </c>
      <c r="C1676" s="26" t="s">
        <v>620</v>
      </c>
      <c r="D1676" t="s">
        <v>621</v>
      </c>
      <c r="E1676" s="1">
        <v>50100</v>
      </c>
    </row>
    <row r="1677" spans="1:8" ht="13.35" customHeight="1" x14ac:dyDescent="0.25">
      <c r="A1677" s="21">
        <v>954</v>
      </c>
      <c r="B1677" t="s">
        <v>817</v>
      </c>
      <c r="C1677" s="26" t="s">
        <v>622</v>
      </c>
      <c r="D1677" t="s">
        <v>623</v>
      </c>
      <c r="E1677" s="1">
        <v>830610</v>
      </c>
    </row>
    <row r="1678" spans="1:8" ht="13.35" customHeight="1" x14ac:dyDescent="0.25">
      <c r="A1678" s="21">
        <v>954</v>
      </c>
      <c r="B1678" t="s">
        <v>817</v>
      </c>
      <c r="C1678" s="26" t="s">
        <v>624</v>
      </c>
      <c r="D1678" t="s">
        <v>625</v>
      </c>
      <c r="E1678" s="1">
        <v>120100</v>
      </c>
    </row>
    <row r="1679" spans="1:8" ht="13.35" customHeight="1" x14ac:dyDescent="0.25">
      <c r="A1679" s="21">
        <v>954</v>
      </c>
      <c r="B1679" t="s">
        <v>817</v>
      </c>
      <c r="C1679" s="26" t="s">
        <v>626</v>
      </c>
      <c r="D1679" t="s">
        <v>627</v>
      </c>
      <c r="E1679" s="1">
        <v>25500</v>
      </c>
    </row>
    <row r="1680" spans="1:8" ht="13.35" customHeight="1" x14ac:dyDescent="0.25">
      <c r="A1680" s="21">
        <v>954</v>
      </c>
      <c r="B1680" t="s">
        <v>817</v>
      </c>
      <c r="C1680" s="26" t="s">
        <v>628</v>
      </c>
      <c r="D1680" t="s">
        <v>629</v>
      </c>
      <c r="E1680" s="1">
        <v>2000</v>
      </c>
    </row>
    <row r="1681" spans="1:7" ht="13.35" customHeight="1" x14ac:dyDescent="0.25">
      <c r="A1681" s="21">
        <v>954</v>
      </c>
      <c r="B1681" t="s">
        <v>817</v>
      </c>
      <c r="C1681" s="26" t="s">
        <v>630</v>
      </c>
      <c r="D1681" t="s">
        <v>631</v>
      </c>
      <c r="E1681" s="1">
        <v>200500</v>
      </c>
    </row>
    <row r="1682" spans="1:7" ht="13.35" customHeight="1" x14ac:dyDescent="0.25">
      <c r="A1682" s="21">
        <v>954</v>
      </c>
      <c r="B1682" t="s">
        <v>817</v>
      </c>
      <c r="C1682" s="26" t="s">
        <v>632</v>
      </c>
      <c r="D1682" t="s">
        <v>633</v>
      </c>
      <c r="E1682" s="1">
        <v>70000</v>
      </c>
    </row>
    <row r="1683" spans="1:7" ht="13.35" customHeight="1" x14ac:dyDescent="0.25">
      <c r="A1683" s="21">
        <v>954</v>
      </c>
      <c r="B1683" t="s">
        <v>817</v>
      </c>
      <c r="C1683" s="26" t="s">
        <v>634</v>
      </c>
      <c r="D1683" t="s">
        <v>635</v>
      </c>
      <c r="E1683" s="1">
        <v>165594</v>
      </c>
    </row>
    <row r="1684" spans="1:7" ht="13.35" customHeight="1" x14ac:dyDescent="0.25">
      <c r="A1684" s="21">
        <v>954</v>
      </c>
      <c r="B1684" t="s">
        <v>817</v>
      </c>
      <c r="C1684" s="26" t="s">
        <v>636</v>
      </c>
      <c r="D1684" t="s">
        <v>637</v>
      </c>
      <c r="E1684" s="1">
        <v>86393</v>
      </c>
    </row>
    <row r="1685" spans="1:7" ht="13.35" customHeight="1" x14ac:dyDescent="0.25">
      <c r="A1685" s="21">
        <v>954</v>
      </c>
      <c r="B1685" t="s">
        <v>817</v>
      </c>
      <c r="C1685" s="26" t="s">
        <v>638</v>
      </c>
      <c r="D1685" t="s">
        <v>639</v>
      </c>
      <c r="E1685" s="1">
        <v>60000</v>
      </c>
    </row>
    <row r="1686" spans="1:7" ht="13.35" customHeight="1" x14ac:dyDescent="0.25">
      <c r="A1686" s="21">
        <v>954</v>
      </c>
      <c r="B1686" t="s">
        <v>817</v>
      </c>
      <c r="C1686" s="26" t="s">
        <v>640</v>
      </c>
      <c r="D1686" t="s">
        <v>641</v>
      </c>
      <c r="E1686" s="1">
        <v>20000</v>
      </c>
    </row>
    <row r="1687" spans="1:7" ht="15.75" thickBot="1" x14ac:dyDescent="0.3">
      <c r="E1687" s="13">
        <f>SUM(E1674:E1686)</f>
        <v>1912492</v>
      </c>
      <c r="G1687" s="20">
        <f>+E1687</f>
        <v>1912492</v>
      </c>
    </row>
    <row r="1688" spans="1:7" ht="6" customHeight="1" thickTop="1" x14ac:dyDescent="0.25">
      <c r="E1688" s="14"/>
    </row>
    <row r="1689" spans="1:7" s="12" customFormat="1" ht="15.75" x14ac:dyDescent="0.25">
      <c r="A1689" s="10" t="s">
        <v>532</v>
      </c>
      <c r="B1689" s="11"/>
      <c r="C1689" s="25"/>
      <c r="D1689" s="11"/>
      <c r="E1689" s="11"/>
    </row>
    <row r="1690" spans="1:7" ht="13.35" customHeight="1" x14ac:dyDescent="0.25">
      <c r="A1690">
        <v>2126</v>
      </c>
      <c r="B1690" t="s">
        <v>397</v>
      </c>
      <c r="C1690" s="26" t="s">
        <v>80</v>
      </c>
      <c r="D1690" t="s">
        <v>81</v>
      </c>
      <c r="E1690" s="1">
        <v>769190</v>
      </c>
    </row>
    <row r="1691" spans="1:7" ht="13.35" customHeight="1" x14ac:dyDescent="0.25">
      <c r="A1691">
        <v>2127</v>
      </c>
      <c r="B1691" t="s">
        <v>398</v>
      </c>
      <c r="C1691" s="26" t="s">
        <v>3</v>
      </c>
      <c r="D1691" t="s">
        <v>4</v>
      </c>
      <c r="E1691" s="1">
        <v>109029</v>
      </c>
    </row>
    <row r="1692" spans="1:7" ht="13.35" customHeight="1" x14ac:dyDescent="0.25">
      <c r="A1692">
        <v>2128</v>
      </c>
      <c r="B1692" t="s">
        <v>398</v>
      </c>
      <c r="C1692" s="26" t="s">
        <v>5</v>
      </c>
      <c r="D1692" t="s">
        <v>6</v>
      </c>
      <c r="E1692" s="1">
        <v>12500</v>
      </c>
    </row>
    <row r="1693" spans="1:7" ht="13.35" customHeight="1" x14ac:dyDescent="0.25">
      <c r="A1693">
        <v>2130</v>
      </c>
      <c r="B1693" t="s">
        <v>398</v>
      </c>
      <c r="C1693" s="26" t="s">
        <v>175</v>
      </c>
      <c r="D1693" t="s">
        <v>176</v>
      </c>
      <c r="E1693" s="1">
        <v>366340</v>
      </c>
    </row>
    <row r="1694" spans="1:7" ht="13.35" customHeight="1" x14ac:dyDescent="0.25">
      <c r="A1694">
        <v>2131</v>
      </c>
      <c r="B1694" t="s">
        <v>398</v>
      </c>
      <c r="C1694" s="26" t="s">
        <v>9</v>
      </c>
      <c r="D1694" t="s">
        <v>10</v>
      </c>
      <c r="E1694" s="1">
        <v>195574</v>
      </c>
    </row>
    <row r="1695" spans="1:7" ht="13.35" customHeight="1" x14ac:dyDescent="0.25">
      <c r="A1695">
        <v>2132</v>
      </c>
      <c r="B1695" t="s">
        <v>398</v>
      </c>
      <c r="C1695" s="26" t="s">
        <v>13</v>
      </c>
      <c r="D1695" t="s">
        <v>14</v>
      </c>
      <c r="E1695" s="1">
        <v>52283</v>
      </c>
    </row>
    <row r="1696" spans="1:7" ht="13.35" customHeight="1" x14ac:dyDescent="0.25">
      <c r="A1696">
        <v>2133</v>
      </c>
      <c r="B1696" t="s">
        <v>398</v>
      </c>
      <c r="C1696" s="26" t="s">
        <v>15</v>
      </c>
      <c r="D1696" t="s">
        <v>16</v>
      </c>
      <c r="E1696" s="1">
        <v>42729</v>
      </c>
    </row>
    <row r="1697" spans="1:5" ht="13.35" customHeight="1" x14ac:dyDescent="0.25">
      <c r="A1697">
        <v>2135</v>
      </c>
      <c r="B1697" t="s">
        <v>398</v>
      </c>
      <c r="C1697" s="26" t="s">
        <v>17</v>
      </c>
      <c r="D1697" t="s">
        <v>18</v>
      </c>
      <c r="E1697" s="1">
        <v>14253</v>
      </c>
    </row>
    <row r="1698" spans="1:5" ht="13.35" customHeight="1" x14ac:dyDescent="0.25">
      <c r="A1698">
        <v>2136</v>
      </c>
      <c r="B1698" t="s">
        <v>398</v>
      </c>
      <c r="C1698" s="26" t="s">
        <v>19</v>
      </c>
      <c r="D1698" t="s">
        <v>20</v>
      </c>
      <c r="E1698" s="1">
        <v>2665</v>
      </c>
    </row>
    <row r="1699" spans="1:5" ht="13.35" customHeight="1" x14ac:dyDescent="0.25">
      <c r="A1699">
        <v>2137</v>
      </c>
      <c r="B1699" t="s">
        <v>398</v>
      </c>
      <c r="C1699" s="26" t="s">
        <v>85</v>
      </c>
      <c r="D1699" t="s">
        <v>86</v>
      </c>
      <c r="E1699" s="1">
        <v>3639</v>
      </c>
    </row>
    <row r="1700" spans="1:5" ht="13.35" customHeight="1" x14ac:dyDescent="0.25">
      <c r="A1700">
        <v>2138</v>
      </c>
      <c r="B1700" t="s">
        <v>398</v>
      </c>
      <c r="C1700" s="26" t="s">
        <v>21</v>
      </c>
      <c r="D1700" t="s">
        <v>22</v>
      </c>
      <c r="E1700" s="1">
        <v>3759</v>
      </c>
    </row>
    <row r="1701" spans="1:5" ht="13.35" customHeight="1" x14ac:dyDescent="0.25">
      <c r="A1701">
        <v>2140</v>
      </c>
      <c r="B1701" t="s">
        <v>398</v>
      </c>
      <c r="C1701" s="26" t="s">
        <v>23</v>
      </c>
      <c r="D1701" t="s">
        <v>24</v>
      </c>
      <c r="E1701" s="1">
        <v>331</v>
      </c>
    </row>
    <row r="1702" spans="1:5" ht="13.35" customHeight="1" x14ac:dyDescent="0.25">
      <c r="A1702">
        <v>2142</v>
      </c>
      <c r="B1702" t="s">
        <v>398</v>
      </c>
      <c r="C1702" s="26" t="s">
        <v>27</v>
      </c>
      <c r="D1702" t="s">
        <v>28</v>
      </c>
      <c r="E1702" s="1">
        <v>25000</v>
      </c>
    </row>
    <row r="1703" spans="1:5" ht="13.35" customHeight="1" x14ac:dyDescent="0.25">
      <c r="A1703">
        <v>2145</v>
      </c>
      <c r="B1703" t="s">
        <v>398</v>
      </c>
      <c r="C1703" s="26" t="s">
        <v>148</v>
      </c>
      <c r="D1703" t="s">
        <v>149</v>
      </c>
      <c r="E1703" s="1">
        <v>9500</v>
      </c>
    </row>
    <row r="1704" spans="1:5" ht="13.35" customHeight="1" x14ac:dyDescent="0.25">
      <c r="A1704">
        <v>2147</v>
      </c>
      <c r="B1704" t="s">
        <v>398</v>
      </c>
      <c r="C1704" s="26" t="s">
        <v>31</v>
      </c>
      <c r="D1704" t="s">
        <v>32</v>
      </c>
      <c r="E1704" s="1">
        <v>11000</v>
      </c>
    </row>
    <row r="1705" spans="1:5" ht="13.35" customHeight="1" x14ac:dyDescent="0.25">
      <c r="A1705">
        <v>2148</v>
      </c>
      <c r="B1705" t="s">
        <v>398</v>
      </c>
      <c r="C1705" s="26" t="s">
        <v>205</v>
      </c>
      <c r="D1705" t="s">
        <v>206</v>
      </c>
      <c r="E1705" s="1">
        <v>3000</v>
      </c>
    </row>
    <row r="1706" spans="1:5" ht="13.35" customHeight="1" x14ac:dyDescent="0.25">
      <c r="A1706">
        <v>2150</v>
      </c>
      <c r="B1706" t="s">
        <v>398</v>
      </c>
      <c r="C1706" s="26" t="s">
        <v>91</v>
      </c>
      <c r="D1706" t="s">
        <v>92</v>
      </c>
      <c r="E1706" s="1">
        <v>4000</v>
      </c>
    </row>
    <row r="1707" spans="1:5" ht="13.35" customHeight="1" x14ac:dyDescent="0.25">
      <c r="A1707">
        <v>2151</v>
      </c>
      <c r="B1707" t="s">
        <v>398</v>
      </c>
      <c r="C1707" s="26" t="s">
        <v>401</v>
      </c>
      <c r="D1707" t="s">
        <v>402</v>
      </c>
      <c r="E1707" s="1">
        <v>25000</v>
      </c>
    </row>
    <row r="1708" spans="1:5" ht="13.35" customHeight="1" x14ac:dyDescent="0.25">
      <c r="A1708">
        <v>2152</v>
      </c>
      <c r="B1708" t="s">
        <v>398</v>
      </c>
      <c r="C1708" s="26" t="s">
        <v>33</v>
      </c>
      <c r="D1708" t="s">
        <v>34</v>
      </c>
      <c r="E1708" s="1">
        <v>16000</v>
      </c>
    </row>
    <row r="1709" spans="1:5" ht="13.35" customHeight="1" x14ac:dyDescent="0.25">
      <c r="A1709">
        <v>2153</v>
      </c>
      <c r="B1709" t="s">
        <v>398</v>
      </c>
      <c r="C1709" s="26" t="s">
        <v>200</v>
      </c>
      <c r="D1709" t="s">
        <v>201</v>
      </c>
      <c r="E1709" s="1">
        <v>40000</v>
      </c>
    </row>
    <row r="1710" spans="1:5" ht="13.35" customHeight="1" x14ac:dyDescent="0.25">
      <c r="A1710">
        <v>2154</v>
      </c>
      <c r="B1710" t="s">
        <v>398</v>
      </c>
      <c r="C1710" s="26" t="s">
        <v>403</v>
      </c>
      <c r="D1710" t="s">
        <v>404</v>
      </c>
      <c r="E1710" s="1">
        <v>3000</v>
      </c>
    </row>
    <row r="1711" spans="1:5" ht="13.35" customHeight="1" x14ac:dyDescent="0.25">
      <c r="A1711">
        <v>2155</v>
      </c>
      <c r="B1711" t="s">
        <v>398</v>
      </c>
      <c r="C1711" s="26" t="s">
        <v>37</v>
      </c>
      <c r="D1711" t="s">
        <v>38</v>
      </c>
      <c r="E1711" s="1">
        <v>70000</v>
      </c>
    </row>
    <row r="1712" spans="1:5" ht="13.35" customHeight="1" x14ac:dyDescent="0.25">
      <c r="A1712">
        <v>2157</v>
      </c>
      <c r="B1712" t="s">
        <v>398</v>
      </c>
      <c r="C1712" s="26" t="s">
        <v>95</v>
      </c>
      <c r="D1712" t="s">
        <v>96</v>
      </c>
      <c r="E1712" s="1">
        <v>28200</v>
      </c>
    </row>
    <row r="1713" spans="1:8" ht="13.35" customHeight="1" x14ac:dyDescent="0.25">
      <c r="A1713">
        <v>2159</v>
      </c>
      <c r="B1713" t="s">
        <v>398</v>
      </c>
      <c r="C1713" s="26" t="s">
        <v>39</v>
      </c>
      <c r="D1713" t="s">
        <v>40</v>
      </c>
      <c r="E1713" s="1">
        <v>6000</v>
      </c>
    </row>
    <row r="1714" spans="1:8" ht="13.35" customHeight="1" x14ac:dyDescent="0.25">
      <c r="A1714">
        <v>2161</v>
      </c>
      <c r="B1714" t="s">
        <v>398</v>
      </c>
      <c r="C1714" s="26" t="s">
        <v>43</v>
      </c>
      <c r="D1714" t="s">
        <v>44</v>
      </c>
      <c r="E1714" s="1">
        <v>1000</v>
      </c>
    </row>
    <row r="1715" spans="1:8" ht="13.35" customHeight="1" x14ac:dyDescent="0.25">
      <c r="A1715">
        <v>2162</v>
      </c>
      <c r="B1715" t="s">
        <v>398</v>
      </c>
      <c r="C1715" s="26" t="s">
        <v>45</v>
      </c>
      <c r="D1715" t="s">
        <v>46</v>
      </c>
      <c r="E1715" s="1">
        <v>7500</v>
      </c>
    </row>
    <row r="1716" spans="1:8" ht="13.35" customHeight="1" x14ac:dyDescent="0.25">
      <c r="A1716">
        <v>2163</v>
      </c>
      <c r="B1716" t="s">
        <v>398</v>
      </c>
      <c r="C1716" s="26" t="s">
        <v>118</v>
      </c>
      <c r="D1716" t="s">
        <v>119</v>
      </c>
      <c r="E1716" s="1">
        <v>25000</v>
      </c>
    </row>
    <row r="1717" spans="1:8" ht="13.35" customHeight="1" x14ac:dyDescent="0.25">
      <c r="A1717">
        <v>2164</v>
      </c>
      <c r="B1717" t="s">
        <v>398</v>
      </c>
      <c r="C1717" s="26" t="s">
        <v>47</v>
      </c>
      <c r="D1717" t="s">
        <v>48</v>
      </c>
      <c r="E1717" s="1">
        <v>20000</v>
      </c>
    </row>
    <row r="1718" spans="1:8" ht="13.35" customHeight="1" x14ac:dyDescent="0.25">
      <c r="A1718">
        <v>2170</v>
      </c>
      <c r="B1718" t="s">
        <v>398</v>
      </c>
      <c r="C1718" s="26" t="s">
        <v>57</v>
      </c>
      <c r="D1718" t="s">
        <v>58</v>
      </c>
      <c r="E1718" s="1">
        <v>1500</v>
      </c>
    </row>
    <row r="1719" spans="1:8" ht="13.35" customHeight="1" x14ac:dyDescent="0.25">
      <c r="A1719">
        <v>2171</v>
      </c>
      <c r="B1719" t="s">
        <v>398</v>
      </c>
      <c r="C1719" s="26" t="s">
        <v>59</v>
      </c>
      <c r="D1719" t="s">
        <v>60</v>
      </c>
      <c r="E1719" s="1">
        <v>500</v>
      </c>
    </row>
    <row r="1720" spans="1:8" ht="13.35" customHeight="1" x14ac:dyDescent="0.25">
      <c r="A1720">
        <v>2172</v>
      </c>
      <c r="B1720" t="s">
        <v>398</v>
      </c>
      <c r="C1720" s="26" t="s">
        <v>61</v>
      </c>
      <c r="D1720" t="s">
        <v>62</v>
      </c>
      <c r="E1720" s="1">
        <v>2500</v>
      </c>
    </row>
    <row r="1721" spans="1:8" ht="13.35" customHeight="1" x14ac:dyDescent="0.25">
      <c r="A1721">
        <v>2173</v>
      </c>
      <c r="B1721" t="s">
        <v>398</v>
      </c>
      <c r="C1721" s="26" t="s">
        <v>63</v>
      </c>
      <c r="D1721" t="s">
        <v>64</v>
      </c>
      <c r="E1721" s="1">
        <v>500</v>
      </c>
    </row>
    <row r="1722" spans="1:8" ht="13.35" customHeight="1" x14ac:dyDescent="0.25">
      <c r="A1722">
        <v>2178</v>
      </c>
      <c r="B1722" t="s">
        <v>398</v>
      </c>
      <c r="C1722" s="26" t="s">
        <v>75</v>
      </c>
      <c r="D1722" t="s">
        <v>76</v>
      </c>
      <c r="E1722" s="1">
        <v>2000</v>
      </c>
    </row>
    <row r="1723" spans="1:8" ht="13.35" customHeight="1" x14ac:dyDescent="0.25">
      <c r="A1723">
        <v>2181</v>
      </c>
      <c r="B1723" t="s">
        <v>398</v>
      </c>
      <c r="C1723" s="26" t="s">
        <v>181</v>
      </c>
      <c r="D1723" t="s">
        <v>182</v>
      </c>
      <c r="E1723" s="1">
        <v>6000</v>
      </c>
    </row>
    <row r="1724" spans="1:8" ht="13.35" customHeight="1" x14ac:dyDescent="0.25">
      <c r="A1724">
        <v>2182</v>
      </c>
      <c r="B1724" t="s">
        <v>398</v>
      </c>
      <c r="C1724" s="26" t="s">
        <v>189</v>
      </c>
      <c r="D1724" t="s">
        <v>190</v>
      </c>
      <c r="E1724" s="1">
        <v>33000</v>
      </c>
    </row>
    <row r="1725" spans="1:8" ht="15.75" thickBot="1" x14ac:dyDescent="0.3">
      <c r="E1725" s="13">
        <f>SUM(E1690:E1724)</f>
        <v>1912492</v>
      </c>
      <c r="H1725" s="20">
        <f>+E1725</f>
        <v>1912492</v>
      </c>
    </row>
    <row r="1726" spans="1:8" ht="6" customHeight="1" thickTop="1" thickBot="1" x14ac:dyDescent="0.3">
      <c r="E1726" s="14"/>
    </row>
    <row r="1727" spans="1:8" s="12" customFormat="1" ht="16.5" thickBot="1" x14ac:dyDescent="0.3">
      <c r="A1727" s="17" t="s">
        <v>647</v>
      </c>
      <c r="B1727" s="18"/>
      <c r="C1727" s="18"/>
      <c r="D1727" s="18"/>
      <c r="E1727" s="19"/>
    </row>
    <row r="1728" spans="1:8" s="12" customFormat="1" ht="15.75" x14ac:dyDescent="0.25">
      <c r="A1728" s="8" t="s">
        <v>527</v>
      </c>
      <c r="B1728" s="9"/>
      <c r="C1728" s="24"/>
      <c r="D1728" s="9"/>
      <c r="E1728" s="9"/>
    </row>
    <row r="1729" spans="1:7" ht="13.35" customHeight="1" x14ac:dyDescent="0.25">
      <c r="A1729" s="21">
        <v>970</v>
      </c>
      <c r="B1729" t="s">
        <v>819</v>
      </c>
      <c r="C1729" s="26" t="s">
        <v>578</v>
      </c>
      <c r="D1729" t="s">
        <v>579</v>
      </c>
      <c r="E1729" s="1">
        <v>1004095</v>
      </c>
    </row>
    <row r="1730" spans="1:7" ht="13.35" customHeight="1" x14ac:dyDescent="0.25">
      <c r="A1730" s="21">
        <v>970</v>
      </c>
      <c r="B1730" t="s">
        <v>819</v>
      </c>
      <c r="C1730" s="26" t="s">
        <v>648</v>
      </c>
      <c r="D1730" t="s">
        <v>649</v>
      </c>
      <c r="E1730" s="1">
        <v>1940200</v>
      </c>
    </row>
    <row r="1731" spans="1:7" ht="13.35" customHeight="1" x14ac:dyDescent="0.25">
      <c r="A1731" s="21">
        <v>970</v>
      </c>
      <c r="B1731" t="s">
        <v>819</v>
      </c>
      <c r="C1731" s="26" t="s">
        <v>761</v>
      </c>
      <c r="D1731" t="s">
        <v>760</v>
      </c>
      <c r="E1731" s="1">
        <v>21800</v>
      </c>
    </row>
    <row r="1732" spans="1:7" ht="13.35" customHeight="1" x14ac:dyDescent="0.25">
      <c r="A1732" s="21">
        <v>970</v>
      </c>
      <c r="B1732" t="s">
        <v>819</v>
      </c>
      <c r="C1732" s="26" t="s">
        <v>580</v>
      </c>
      <c r="D1732" t="s">
        <v>581</v>
      </c>
      <c r="E1732" s="1">
        <v>150000</v>
      </c>
    </row>
    <row r="1733" spans="1:7" ht="15.75" thickBot="1" x14ac:dyDescent="0.3">
      <c r="E1733" s="13">
        <f>SUM(E1729:E1732)</f>
        <v>3116095</v>
      </c>
      <c r="G1733" s="20">
        <f>+E1733</f>
        <v>3116095</v>
      </c>
    </row>
    <row r="1734" spans="1:7" ht="6" customHeight="1" thickTop="1" x14ac:dyDescent="0.25">
      <c r="E1734" s="14"/>
    </row>
    <row r="1735" spans="1:7" s="12" customFormat="1" ht="15.75" x14ac:dyDescent="0.25">
      <c r="A1735" s="10" t="s">
        <v>532</v>
      </c>
      <c r="B1735" s="11"/>
      <c r="C1735" s="25"/>
      <c r="D1735" s="11"/>
      <c r="E1735" s="11"/>
    </row>
    <row r="1736" spans="1:7" ht="13.35" customHeight="1" x14ac:dyDescent="0.25">
      <c r="A1736">
        <v>2183</v>
      </c>
      <c r="B1736" t="s">
        <v>405</v>
      </c>
      <c r="C1736" s="26" t="s">
        <v>268</v>
      </c>
      <c r="D1736" t="s">
        <v>269</v>
      </c>
      <c r="E1736" s="1">
        <v>88740</v>
      </c>
    </row>
    <row r="1737" spans="1:7" ht="13.35" customHeight="1" x14ac:dyDescent="0.25">
      <c r="A1737">
        <v>2184</v>
      </c>
      <c r="B1737" t="s">
        <v>405</v>
      </c>
      <c r="C1737" s="26" t="s">
        <v>1</v>
      </c>
      <c r="D1737" t="s">
        <v>2</v>
      </c>
      <c r="E1737" s="1">
        <v>48350</v>
      </c>
    </row>
    <row r="1738" spans="1:7" ht="13.35" customHeight="1" x14ac:dyDescent="0.25">
      <c r="A1738">
        <v>2186</v>
      </c>
      <c r="B1738" t="s">
        <v>405</v>
      </c>
      <c r="C1738" s="26" t="s">
        <v>3</v>
      </c>
      <c r="D1738" t="s">
        <v>4</v>
      </c>
      <c r="E1738" s="1">
        <v>1066367</v>
      </c>
    </row>
    <row r="1739" spans="1:7" ht="13.35" customHeight="1" x14ac:dyDescent="0.25">
      <c r="A1739">
        <v>2188</v>
      </c>
      <c r="B1739" t="s">
        <v>405</v>
      </c>
      <c r="C1739" s="26" t="s">
        <v>272</v>
      </c>
      <c r="D1739" t="s">
        <v>273</v>
      </c>
      <c r="E1739" s="1">
        <v>20000</v>
      </c>
    </row>
    <row r="1740" spans="1:7" ht="13.35" customHeight="1" x14ac:dyDescent="0.25">
      <c r="A1740">
        <v>2189</v>
      </c>
      <c r="B1740" t="s">
        <v>405</v>
      </c>
      <c r="C1740" s="26" t="s">
        <v>9</v>
      </c>
      <c r="D1740" t="s">
        <v>10</v>
      </c>
      <c r="E1740" s="1">
        <v>140509</v>
      </c>
    </row>
    <row r="1741" spans="1:7" ht="13.35" customHeight="1" x14ac:dyDescent="0.25">
      <c r="A1741">
        <v>2190</v>
      </c>
      <c r="B1741" t="s">
        <v>405</v>
      </c>
      <c r="C1741" s="26" t="s">
        <v>13</v>
      </c>
      <c r="D1741" t="s">
        <v>14</v>
      </c>
      <c r="E1741" s="1">
        <v>104343</v>
      </c>
    </row>
    <row r="1742" spans="1:7" ht="13.35" customHeight="1" x14ac:dyDescent="0.25">
      <c r="A1742">
        <v>2191</v>
      </c>
      <c r="B1742" t="s">
        <v>405</v>
      </c>
      <c r="C1742" s="26" t="s">
        <v>15</v>
      </c>
      <c r="D1742" t="s">
        <v>16</v>
      </c>
      <c r="E1742" s="1">
        <v>73231</v>
      </c>
    </row>
    <row r="1743" spans="1:7" ht="13.35" customHeight="1" x14ac:dyDescent="0.25">
      <c r="A1743">
        <v>2192</v>
      </c>
      <c r="B1743" t="s">
        <v>405</v>
      </c>
      <c r="C1743" s="26" t="s">
        <v>17</v>
      </c>
      <c r="D1743" t="s">
        <v>18</v>
      </c>
      <c r="E1743" s="1">
        <v>7926</v>
      </c>
    </row>
    <row r="1744" spans="1:7" ht="13.35" customHeight="1" x14ac:dyDescent="0.25">
      <c r="A1744">
        <v>2193</v>
      </c>
      <c r="B1744" t="s">
        <v>405</v>
      </c>
      <c r="C1744" s="26" t="s">
        <v>19</v>
      </c>
      <c r="D1744" t="s">
        <v>20</v>
      </c>
      <c r="E1744" s="1">
        <v>5090</v>
      </c>
    </row>
    <row r="1745" spans="1:5" ht="13.35" customHeight="1" x14ac:dyDescent="0.25">
      <c r="A1745">
        <v>2194</v>
      </c>
      <c r="B1745" t="s">
        <v>405</v>
      </c>
      <c r="C1745" s="26" t="s">
        <v>85</v>
      </c>
      <c r="D1745" t="s">
        <v>86</v>
      </c>
      <c r="E1745" s="1">
        <v>8301</v>
      </c>
    </row>
    <row r="1746" spans="1:5" ht="13.35" customHeight="1" x14ac:dyDescent="0.25">
      <c r="A1746">
        <v>2195</v>
      </c>
      <c r="B1746" t="s">
        <v>405</v>
      </c>
      <c r="C1746" s="26" t="s">
        <v>21</v>
      </c>
      <c r="D1746" t="s">
        <v>22</v>
      </c>
      <c r="E1746" s="1">
        <v>7502</v>
      </c>
    </row>
    <row r="1747" spans="1:5" ht="13.35" customHeight="1" x14ac:dyDescent="0.25">
      <c r="A1747">
        <v>2197</v>
      </c>
      <c r="B1747" t="s">
        <v>405</v>
      </c>
      <c r="C1747" s="26" t="s">
        <v>23</v>
      </c>
      <c r="D1747" t="s">
        <v>24</v>
      </c>
      <c r="E1747" s="1">
        <v>552</v>
      </c>
    </row>
    <row r="1748" spans="1:5" ht="13.35" customHeight="1" x14ac:dyDescent="0.25">
      <c r="A1748">
        <v>2200</v>
      </c>
      <c r="B1748" t="s">
        <v>405</v>
      </c>
      <c r="C1748" s="26" t="s">
        <v>257</v>
      </c>
      <c r="D1748" t="s">
        <v>258</v>
      </c>
      <c r="E1748" s="1">
        <v>10000</v>
      </c>
    </row>
    <row r="1749" spans="1:5" ht="13.35" customHeight="1" x14ac:dyDescent="0.25">
      <c r="A1749">
        <v>2201</v>
      </c>
      <c r="B1749" t="s">
        <v>405</v>
      </c>
      <c r="C1749" s="26" t="s">
        <v>116</v>
      </c>
      <c r="D1749" t="s">
        <v>117</v>
      </c>
      <c r="E1749" s="1">
        <v>1000</v>
      </c>
    </row>
    <row r="1750" spans="1:5" ht="13.35" customHeight="1" x14ac:dyDescent="0.25">
      <c r="A1750">
        <v>2202</v>
      </c>
      <c r="B1750" t="s">
        <v>405</v>
      </c>
      <c r="C1750" s="26" t="s">
        <v>95</v>
      </c>
      <c r="D1750" t="s">
        <v>96</v>
      </c>
      <c r="E1750" s="1">
        <v>24000</v>
      </c>
    </row>
    <row r="1751" spans="1:5" ht="13.35" customHeight="1" x14ac:dyDescent="0.25">
      <c r="A1751">
        <v>2206</v>
      </c>
      <c r="B1751" t="s">
        <v>405</v>
      </c>
      <c r="C1751" s="26" t="s">
        <v>45</v>
      </c>
      <c r="D1751" t="s">
        <v>46</v>
      </c>
      <c r="E1751" s="1">
        <v>25000</v>
      </c>
    </row>
    <row r="1752" spans="1:5" ht="13.35" customHeight="1" x14ac:dyDescent="0.25">
      <c r="A1752">
        <v>2207</v>
      </c>
      <c r="B1752" t="s">
        <v>405</v>
      </c>
      <c r="C1752" s="26" t="s">
        <v>280</v>
      </c>
      <c r="D1752" t="s">
        <v>281</v>
      </c>
      <c r="E1752" s="1">
        <v>1500</v>
      </c>
    </row>
    <row r="1753" spans="1:5" ht="13.35" customHeight="1" x14ac:dyDescent="0.25">
      <c r="A1753">
        <v>2208</v>
      </c>
      <c r="B1753" t="s">
        <v>405</v>
      </c>
      <c r="C1753" s="26" t="s">
        <v>47</v>
      </c>
      <c r="D1753" t="s">
        <v>48</v>
      </c>
      <c r="E1753" s="1">
        <v>18500</v>
      </c>
    </row>
    <row r="1754" spans="1:5" ht="13.35" customHeight="1" x14ac:dyDescent="0.25">
      <c r="A1754">
        <v>2214</v>
      </c>
      <c r="B1754" t="s">
        <v>405</v>
      </c>
      <c r="C1754" s="26" t="s">
        <v>57</v>
      </c>
      <c r="D1754" t="s">
        <v>58</v>
      </c>
      <c r="E1754" s="1">
        <v>2000</v>
      </c>
    </row>
    <row r="1755" spans="1:5" ht="13.35" customHeight="1" x14ac:dyDescent="0.25">
      <c r="A1755">
        <v>2215</v>
      </c>
      <c r="B1755" t="s">
        <v>405</v>
      </c>
      <c r="C1755" s="26" t="s">
        <v>61</v>
      </c>
      <c r="D1755" t="s">
        <v>62</v>
      </c>
      <c r="E1755" s="1">
        <v>2000</v>
      </c>
    </row>
    <row r="1756" spans="1:5" ht="13.35" customHeight="1" x14ac:dyDescent="0.25">
      <c r="A1756">
        <v>2216</v>
      </c>
      <c r="B1756" t="s">
        <v>405</v>
      </c>
      <c r="C1756" s="26" t="s">
        <v>63</v>
      </c>
      <c r="D1756" t="s">
        <v>64</v>
      </c>
      <c r="E1756" s="1">
        <v>1500</v>
      </c>
    </row>
    <row r="1757" spans="1:5" ht="13.35" customHeight="1" x14ac:dyDescent="0.25">
      <c r="A1757">
        <v>2217</v>
      </c>
      <c r="B1757" t="s">
        <v>405</v>
      </c>
      <c r="C1757" s="26" t="s">
        <v>67</v>
      </c>
      <c r="D1757" t="s">
        <v>68</v>
      </c>
      <c r="E1757" s="1">
        <v>1500</v>
      </c>
    </row>
    <row r="1758" spans="1:5" ht="13.35" customHeight="1" x14ac:dyDescent="0.25">
      <c r="A1758">
        <v>2218</v>
      </c>
      <c r="B1758" t="s">
        <v>405</v>
      </c>
      <c r="C1758" s="26" t="s">
        <v>69</v>
      </c>
      <c r="D1758" t="s">
        <v>70</v>
      </c>
      <c r="E1758" s="1">
        <v>500</v>
      </c>
    </row>
    <row r="1759" spans="1:5" ht="13.35" customHeight="1" x14ac:dyDescent="0.25">
      <c r="A1759">
        <v>2219</v>
      </c>
      <c r="B1759" t="s">
        <v>405</v>
      </c>
      <c r="C1759" s="26" t="s">
        <v>73</v>
      </c>
      <c r="D1759" t="s">
        <v>74</v>
      </c>
      <c r="E1759" s="1">
        <v>1000</v>
      </c>
    </row>
    <row r="1760" spans="1:5" ht="13.35" customHeight="1" x14ac:dyDescent="0.25">
      <c r="A1760">
        <v>2220</v>
      </c>
      <c r="B1760" t="s">
        <v>405</v>
      </c>
      <c r="C1760" s="26" t="s">
        <v>77</v>
      </c>
      <c r="D1760" t="s">
        <v>78</v>
      </c>
      <c r="E1760" s="1">
        <v>500</v>
      </c>
    </row>
    <row r="1761" spans="1:5" ht="13.35" customHeight="1" x14ac:dyDescent="0.25">
      <c r="A1761">
        <v>2222</v>
      </c>
      <c r="B1761" t="s">
        <v>406</v>
      </c>
      <c r="C1761" s="26" t="s">
        <v>1</v>
      </c>
      <c r="D1761" t="s">
        <v>2</v>
      </c>
      <c r="E1761" s="1">
        <v>1500</v>
      </c>
    </row>
    <row r="1762" spans="1:5" ht="13.35" customHeight="1" x14ac:dyDescent="0.25">
      <c r="A1762">
        <v>2223</v>
      </c>
      <c r="B1762" t="s">
        <v>406</v>
      </c>
      <c r="C1762" s="26" t="s">
        <v>270</v>
      </c>
      <c r="D1762" t="s">
        <v>271</v>
      </c>
      <c r="E1762" s="1">
        <v>1000</v>
      </c>
    </row>
    <row r="1763" spans="1:5" ht="13.35" customHeight="1" x14ac:dyDescent="0.25">
      <c r="A1763">
        <v>2224</v>
      </c>
      <c r="B1763" t="s">
        <v>406</v>
      </c>
      <c r="C1763" s="26" t="s">
        <v>3</v>
      </c>
      <c r="D1763" t="s">
        <v>4</v>
      </c>
      <c r="E1763" s="1">
        <v>266032</v>
      </c>
    </row>
    <row r="1764" spans="1:5" ht="13.35" customHeight="1" x14ac:dyDescent="0.25">
      <c r="A1764">
        <v>2225</v>
      </c>
      <c r="B1764" t="s">
        <v>406</v>
      </c>
      <c r="C1764" s="26" t="s">
        <v>5</v>
      </c>
      <c r="D1764" t="s">
        <v>6</v>
      </c>
      <c r="E1764" s="1">
        <v>250</v>
      </c>
    </row>
    <row r="1765" spans="1:5" ht="13.35" customHeight="1" x14ac:dyDescent="0.25">
      <c r="A1765">
        <v>2226</v>
      </c>
      <c r="B1765" t="s">
        <v>406</v>
      </c>
      <c r="C1765" s="26" t="s">
        <v>9</v>
      </c>
      <c r="D1765" t="s">
        <v>10</v>
      </c>
      <c r="E1765" s="1">
        <v>102818</v>
      </c>
    </row>
    <row r="1766" spans="1:5" ht="13.35" customHeight="1" x14ac:dyDescent="0.25">
      <c r="A1766">
        <v>2227</v>
      </c>
      <c r="B1766" t="s">
        <v>406</v>
      </c>
      <c r="C1766" s="26" t="s">
        <v>13</v>
      </c>
      <c r="D1766" t="s">
        <v>14</v>
      </c>
      <c r="E1766" s="1">
        <v>28427</v>
      </c>
    </row>
    <row r="1767" spans="1:5" ht="13.35" customHeight="1" x14ac:dyDescent="0.25">
      <c r="A1767">
        <v>2228</v>
      </c>
      <c r="B1767" t="s">
        <v>406</v>
      </c>
      <c r="C1767" s="26" t="s">
        <v>15</v>
      </c>
      <c r="D1767" t="s">
        <v>16</v>
      </c>
      <c r="E1767" s="1">
        <v>18302</v>
      </c>
    </row>
    <row r="1768" spans="1:5" ht="13.35" customHeight="1" x14ac:dyDescent="0.25">
      <c r="A1768">
        <v>2229</v>
      </c>
      <c r="B1768" t="s">
        <v>406</v>
      </c>
      <c r="C1768" s="26" t="s">
        <v>17</v>
      </c>
      <c r="D1768" t="s">
        <v>18</v>
      </c>
      <c r="E1768" s="1">
        <v>1949</v>
      </c>
    </row>
    <row r="1769" spans="1:5" ht="13.35" customHeight="1" x14ac:dyDescent="0.25">
      <c r="A1769">
        <v>2230</v>
      </c>
      <c r="B1769" t="s">
        <v>406</v>
      </c>
      <c r="C1769" s="26" t="s">
        <v>19</v>
      </c>
      <c r="D1769" t="s">
        <v>20</v>
      </c>
      <c r="E1769" s="1">
        <v>1449</v>
      </c>
    </row>
    <row r="1770" spans="1:5" ht="13.35" customHeight="1" x14ac:dyDescent="0.25">
      <c r="A1770">
        <v>2231</v>
      </c>
      <c r="B1770" t="s">
        <v>406</v>
      </c>
      <c r="C1770" s="26" t="s">
        <v>85</v>
      </c>
      <c r="D1770" t="s">
        <v>86</v>
      </c>
      <c r="E1770" s="1">
        <v>68</v>
      </c>
    </row>
    <row r="1771" spans="1:5" ht="13.35" customHeight="1" x14ac:dyDescent="0.25">
      <c r="A1771">
        <v>2232</v>
      </c>
      <c r="B1771" t="s">
        <v>406</v>
      </c>
      <c r="C1771" s="26" t="s">
        <v>21</v>
      </c>
      <c r="D1771" t="s">
        <v>22</v>
      </c>
      <c r="E1771" s="1">
        <v>2044</v>
      </c>
    </row>
    <row r="1772" spans="1:5" ht="13.35" customHeight="1" x14ac:dyDescent="0.25">
      <c r="A1772">
        <v>2234</v>
      </c>
      <c r="B1772" t="s">
        <v>406</v>
      </c>
      <c r="C1772" s="26" t="s">
        <v>23</v>
      </c>
      <c r="D1772" t="s">
        <v>24</v>
      </c>
      <c r="E1772" s="1">
        <v>132</v>
      </c>
    </row>
    <row r="1773" spans="1:5" ht="13.35" customHeight="1" x14ac:dyDescent="0.25">
      <c r="A1773">
        <v>2236</v>
      </c>
      <c r="B1773" t="s">
        <v>406</v>
      </c>
      <c r="C1773" s="26" t="s">
        <v>31</v>
      </c>
      <c r="D1773" t="s">
        <v>32</v>
      </c>
      <c r="E1773" s="1">
        <v>3000</v>
      </c>
    </row>
    <row r="1774" spans="1:5" ht="13.35" customHeight="1" x14ac:dyDescent="0.25">
      <c r="A1774">
        <v>2237</v>
      </c>
      <c r="B1774" t="s">
        <v>406</v>
      </c>
      <c r="C1774" s="26" t="s">
        <v>91</v>
      </c>
      <c r="D1774" t="s">
        <v>92</v>
      </c>
      <c r="E1774" s="1">
        <v>26000</v>
      </c>
    </row>
    <row r="1775" spans="1:5" ht="13.35" customHeight="1" x14ac:dyDescent="0.25">
      <c r="A1775">
        <v>2245</v>
      </c>
      <c r="B1775" t="s">
        <v>406</v>
      </c>
      <c r="C1775" s="26" t="s">
        <v>47</v>
      </c>
      <c r="D1775" t="s">
        <v>48</v>
      </c>
      <c r="E1775" s="1">
        <v>1500</v>
      </c>
    </row>
    <row r="1776" spans="1:5" ht="13.35" customHeight="1" x14ac:dyDescent="0.25">
      <c r="A1776">
        <v>2246</v>
      </c>
      <c r="B1776" t="s">
        <v>406</v>
      </c>
      <c r="C1776" s="26" t="s">
        <v>49</v>
      </c>
      <c r="D1776" t="s">
        <v>50</v>
      </c>
      <c r="E1776" s="1">
        <v>2000</v>
      </c>
    </row>
    <row r="1777" spans="1:5" ht="13.35" customHeight="1" x14ac:dyDescent="0.25">
      <c r="A1777">
        <v>2247</v>
      </c>
      <c r="B1777" t="s">
        <v>406</v>
      </c>
      <c r="C1777" s="26" t="s">
        <v>51</v>
      </c>
      <c r="D1777" t="s">
        <v>52</v>
      </c>
      <c r="E1777" s="1">
        <v>900</v>
      </c>
    </row>
    <row r="1778" spans="1:5" ht="13.35" customHeight="1" x14ac:dyDescent="0.25">
      <c r="A1778">
        <v>2248</v>
      </c>
      <c r="B1778" t="s">
        <v>406</v>
      </c>
      <c r="C1778" s="26" t="s">
        <v>53</v>
      </c>
      <c r="D1778" t="s">
        <v>54</v>
      </c>
      <c r="E1778" s="1">
        <v>900</v>
      </c>
    </row>
    <row r="1779" spans="1:5" ht="13.35" customHeight="1" x14ac:dyDescent="0.25">
      <c r="A1779">
        <v>2249</v>
      </c>
      <c r="B1779" t="s">
        <v>406</v>
      </c>
      <c r="C1779" s="26" t="s">
        <v>55</v>
      </c>
      <c r="D1779" t="s">
        <v>56</v>
      </c>
      <c r="E1779" s="1">
        <v>1400</v>
      </c>
    </row>
    <row r="1780" spans="1:5" ht="13.35" customHeight="1" x14ac:dyDescent="0.25">
      <c r="A1780">
        <v>2253</v>
      </c>
      <c r="B1780" t="s">
        <v>406</v>
      </c>
      <c r="C1780" s="26" t="s">
        <v>65</v>
      </c>
      <c r="D1780" t="s">
        <v>66</v>
      </c>
      <c r="E1780" s="1">
        <v>300</v>
      </c>
    </row>
    <row r="1781" spans="1:5" ht="13.35" customHeight="1" x14ac:dyDescent="0.25">
      <c r="A1781">
        <v>2254</v>
      </c>
      <c r="B1781" t="s">
        <v>406</v>
      </c>
      <c r="C1781" s="26" t="s">
        <v>67</v>
      </c>
      <c r="D1781" t="s">
        <v>68</v>
      </c>
      <c r="E1781" s="1">
        <v>2400</v>
      </c>
    </row>
    <row r="1782" spans="1:5" ht="13.35" customHeight="1" x14ac:dyDescent="0.25">
      <c r="A1782">
        <v>2256</v>
      </c>
      <c r="B1782" t="s">
        <v>406</v>
      </c>
      <c r="C1782" s="26" t="s">
        <v>73</v>
      </c>
      <c r="D1782" t="s">
        <v>74</v>
      </c>
      <c r="E1782" s="1">
        <v>1200</v>
      </c>
    </row>
    <row r="1783" spans="1:5" ht="13.35" customHeight="1" x14ac:dyDescent="0.25">
      <c r="A1783">
        <v>2257</v>
      </c>
      <c r="B1783" t="s">
        <v>406</v>
      </c>
      <c r="C1783" s="26" t="s">
        <v>75</v>
      </c>
      <c r="D1783" t="s">
        <v>76</v>
      </c>
      <c r="E1783" s="1">
        <v>1000</v>
      </c>
    </row>
    <row r="1784" spans="1:5" ht="13.35" customHeight="1" x14ac:dyDescent="0.25">
      <c r="A1784">
        <v>2259</v>
      </c>
      <c r="B1784" t="s">
        <v>407</v>
      </c>
      <c r="C1784" s="26" t="s">
        <v>1</v>
      </c>
      <c r="D1784" t="s">
        <v>2</v>
      </c>
      <c r="E1784" s="1">
        <v>2000</v>
      </c>
    </row>
    <row r="1785" spans="1:5" ht="13.35" customHeight="1" x14ac:dyDescent="0.25">
      <c r="A1785">
        <v>2260</v>
      </c>
      <c r="B1785" t="s">
        <v>407</v>
      </c>
      <c r="C1785" s="26" t="s">
        <v>3</v>
      </c>
      <c r="D1785" t="s">
        <v>4</v>
      </c>
      <c r="E1785" s="1">
        <v>270910</v>
      </c>
    </row>
    <row r="1786" spans="1:5" ht="13.35" customHeight="1" x14ac:dyDescent="0.25">
      <c r="A1786">
        <v>2261</v>
      </c>
      <c r="B1786" t="s">
        <v>407</v>
      </c>
      <c r="C1786" s="26" t="s">
        <v>13</v>
      </c>
      <c r="D1786" t="s">
        <v>14</v>
      </c>
      <c r="E1786" s="1">
        <v>20878</v>
      </c>
    </row>
    <row r="1787" spans="1:5" ht="13.35" customHeight="1" x14ac:dyDescent="0.25">
      <c r="A1787">
        <v>2262</v>
      </c>
      <c r="B1787" t="s">
        <v>407</v>
      </c>
      <c r="C1787" s="26" t="s">
        <v>15</v>
      </c>
      <c r="D1787" t="s">
        <v>16</v>
      </c>
      <c r="E1787" s="1">
        <v>12202</v>
      </c>
    </row>
    <row r="1788" spans="1:5" ht="13.35" customHeight="1" x14ac:dyDescent="0.25">
      <c r="A1788">
        <v>2263</v>
      </c>
      <c r="B1788" t="s">
        <v>407</v>
      </c>
      <c r="C1788" s="26" t="s">
        <v>17</v>
      </c>
      <c r="D1788" t="s">
        <v>18</v>
      </c>
      <c r="E1788" s="1">
        <v>1798</v>
      </c>
    </row>
    <row r="1789" spans="1:5" ht="13.35" customHeight="1" x14ac:dyDescent="0.25">
      <c r="A1789">
        <v>2264</v>
      </c>
      <c r="B1789" t="s">
        <v>407</v>
      </c>
      <c r="C1789" s="26" t="s">
        <v>19</v>
      </c>
      <c r="D1789" t="s">
        <v>20</v>
      </c>
      <c r="E1789" s="1">
        <v>1064</v>
      </c>
    </row>
    <row r="1790" spans="1:5" ht="13.35" customHeight="1" x14ac:dyDescent="0.25">
      <c r="A1790">
        <v>2266</v>
      </c>
      <c r="B1790" t="s">
        <v>407</v>
      </c>
      <c r="C1790" s="26" t="s">
        <v>21</v>
      </c>
      <c r="D1790" t="s">
        <v>22</v>
      </c>
      <c r="E1790" s="1">
        <v>1501</v>
      </c>
    </row>
    <row r="1791" spans="1:5" ht="13.35" customHeight="1" x14ac:dyDescent="0.25">
      <c r="A1791">
        <v>2268</v>
      </c>
      <c r="B1791" t="s">
        <v>407</v>
      </c>
      <c r="C1791" s="26" t="s">
        <v>23</v>
      </c>
      <c r="D1791" t="s">
        <v>24</v>
      </c>
      <c r="E1791" s="1">
        <v>88</v>
      </c>
    </row>
    <row r="1792" spans="1:5" ht="13.35" customHeight="1" x14ac:dyDescent="0.25">
      <c r="A1792">
        <v>2269</v>
      </c>
      <c r="B1792" t="s">
        <v>407</v>
      </c>
      <c r="C1792" s="26" t="s">
        <v>47</v>
      </c>
      <c r="D1792" t="s">
        <v>48</v>
      </c>
      <c r="E1792" s="1">
        <v>1000</v>
      </c>
    </row>
    <row r="1793" spans="1:8" ht="13.35" customHeight="1" x14ac:dyDescent="0.25">
      <c r="A1793">
        <v>2275</v>
      </c>
      <c r="B1793" t="s">
        <v>408</v>
      </c>
      <c r="C1793" s="26" t="s">
        <v>3</v>
      </c>
      <c r="D1793" t="s">
        <v>4</v>
      </c>
      <c r="E1793" s="1">
        <v>94619</v>
      </c>
    </row>
    <row r="1794" spans="1:8" ht="13.35" customHeight="1" x14ac:dyDescent="0.25">
      <c r="A1794">
        <v>2276</v>
      </c>
      <c r="B1794" t="s">
        <v>408</v>
      </c>
      <c r="C1794" s="26" t="s">
        <v>13</v>
      </c>
      <c r="D1794" t="s">
        <v>14</v>
      </c>
      <c r="E1794" s="1">
        <v>7238</v>
      </c>
    </row>
    <row r="1795" spans="1:8" ht="13.35" customHeight="1" x14ac:dyDescent="0.25">
      <c r="A1795">
        <v>2277</v>
      </c>
      <c r="B1795" t="s">
        <v>408</v>
      </c>
      <c r="C1795" s="26" t="s">
        <v>15</v>
      </c>
      <c r="D1795" t="s">
        <v>16</v>
      </c>
      <c r="E1795" s="1">
        <v>3065</v>
      </c>
    </row>
    <row r="1796" spans="1:8" ht="13.35" customHeight="1" x14ac:dyDescent="0.25">
      <c r="A1796">
        <v>2278</v>
      </c>
      <c r="B1796" t="s">
        <v>408</v>
      </c>
      <c r="C1796" s="26" t="s">
        <v>17</v>
      </c>
      <c r="D1796" t="s">
        <v>18</v>
      </c>
      <c r="E1796" s="1">
        <v>624</v>
      </c>
    </row>
    <row r="1797" spans="1:8" ht="13.35" customHeight="1" x14ac:dyDescent="0.25">
      <c r="A1797">
        <v>2279</v>
      </c>
      <c r="B1797" t="s">
        <v>408</v>
      </c>
      <c r="C1797" s="26" t="s">
        <v>19</v>
      </c>
      <c r="D1797" t="s">
        <v>20</v>
      </c>
      <c r="E1797" s="1">
        <v>369</v>
      </c>
    </row>
    <row r="1798" spans="1:8" ht="13.35" customHeight="1" x14ac:dyDescent="0.25">
      <c r="A1798">
        <v>2281</v>
      </c>
      <c r="B1798" t="s">
        <v>408</v>
      </c>
      <c r="C1798" s="26" t="s">
        <v>21</v>
      </c>
      <c r="D1798" t="s">
        <v>22</v>
      </c>
      <c r="E1798" s="1">
        <v>520</v>
      </c>
    </row>
    <row r="1799" spans="1:8" ht="13.35" customHeight="1" x14ac:dyDescent="0.25">
      <c r="A1799">
        <v>2282</v>
      </c>
      <c r="B1799" t="s">
        <v>408</v>
      </c>
      <c r="C1799" s="26" t="s">
        <v>23</v>
      </c>
      <c r="D1799" t="s">
        <v>24</v>
      </c>
      <c r="E1799" s="1">
        <v>35</v>
      </c>
    </row>
    <row r="1800" spans="1:8" ht="13.35" customHeight="1" x14ac:dyDescent="0.25">
      <c r="A1800">
        <v>2284</v>
      </c>
      <c r="B1800" t="s">
        <v>408</v>
      </c>
      <c r="C1800" s="26" t="s">
        <v>47</v>
      </c>
      <c r="D1800" t="s">
        <v>48</v>
      </c>
      <c r="E1800" s="1">
        <v>500</v>
      </c>
    </row>
    <row r="1801" spans="1:8" ht="13.35" customHeight="1" x14ac:dyDescent="0.25">
      <c r="A1801">
        <v>2288</v>
      </c>
      <c r="B1801" t="s">
        <v>409</v>
      </c>
      <c r="C1801" s="26" t="s">
        <v>200</v>
      </c>
      <c r="D1801" t="s">
        <v>201</v>
      </c>
      <c r="E1801" s="1">
        <v>2500</v>
      </c>
    </row>
    <row r="1802" spans="1:8" ht="13.35" customHeight="1" x14ac:dyDescent="0.25">
      <c r="A1802">
        <v>2289</v>
      </c>
      <c r="B1802" t="s">
        <v>409</v>
      </c>
      <c r="C1802" s="26" t="s">
        <v>80</v>
      </c>
      <c r="D1802" t="s">
        <v>81</v>
      </c>
      <c r="E1802" s="1">
        <v>422702</v>
      </c>
    </row>
    <row r="1803" spans="1:8" ht="13.35" customHeight="1" x14ac:dyDescent="0.25">
      <c r="A1803">
        <v>2290</v>
      </c>
      <c r="B1803" t="s">
        <v>410</v>
      </c>
      <c r="C1803" s="26" t="s">
        <v>292</v>
      </c>
      <c r="D1803" t="s">
        <v>293</v>
      </c>
      <c r="E1803" s="1">
        <v>148000</v>
      </c>
    </row>
    <row r="1804" spans="1:8" ht="15.75" thickBot="1" x14ac:dyDescent="0.3">
      <c r="E1804" s="13">
        <f>SUM(E1736:E1803)</f>
        <v>3116095</v>
      </c>
      <c r="H1804" s="20">
        <f>+E1804</f>
        <v>3116095</v>
      </c>
    </row>
    <row r="1805" spans="1:8" ht="6" customHeight="1" thickTop="1" x14ac:dyDescent="0.25">
      <c r="E1805" s="14"/>
    </row>
    <row r="1806" spans="1:8" ht="15.75" thickBot="1" x14ac:dyDescent="0.3">
      <c r="E1806" s="14"/>
    </row>
    <row r="1807" spans="1:8" s="37" customFormat="1" ht="16.5" thickBot="1" x14ac:dyDescent="0.3">
      <c r="A1807" s="31"/>
      <c r="B1807" s="32" t="s">
        <v>823</v>
      </c>
      <c r="C1807" s="33"/>
      <c r="D1807" s="32"/>
      <c r="E1807" s="34"/>
      <c r="F1807" s="32"/>
      <c r="G1807" s="35">
        <f>SUM(G8:G1804)</f>
        <v>50772631</v>
      </c>
      <c r="H1807" s="36">
        <f>SUM(H8:H1804)</f>
        <v>54626631</v>
      </c>
    </row>
    <row r="1808" spans="1:8" ht="15" x14ac:dyDescent="0.25">
      <c r="E1808" s="14"/>
      <c r="G1808" s="20">
        <f>50772631-G1807</f>
        <v>0</v>
      </c>
      <c r="H1808" s="20">
        <f>54626631-H1807</f>
        <v>0</v>
      </c>
    </row>
    <row r="1809" spans="1:8" ht="6" customHeight="1" thickBot="1" x14ac:dyDescent="0.3">
      <c r="E1809" s="14"/>
    </row>
    <row r="1810" spans="1:8" s="12" customFormat="1" ht="16.5" thickBot="1" x14ac:dyDescent="0.3">
      <c r="A1810" s="17" t="s">
        <v>534</v>
      </c>
      <c r="B1810" s="18"/>
      <c r="C1810" s="18"/>
      <c r="D1810" s="18"/>
      <c r="E1810" s="19"/>
    </row>
    <row r="1811" spans="1:8" s="12" customFormat="1" ht="15.75" x14ac:dyDescent="0.25">
      <c r="A1811" s="8" t="s">
        <v>527</v>
      </c>
      <c r="B1811" s="9"/>
      <c r="C1811" s="24"/>
      <c r="D1811" s="9"/>
      <c r="E1811" s="9"/>
    </row>
    <row r="1812" spans="1:8" ht="13.35" customHeight="1" x14ac:dyDescent="0.25">
      <c r="A1812" s="21">
        <v>14</v>
      </c>
      <c r="B1812" t="s">
        <v>657</v>
      </c>
      <c r="C1812" s="26" t="s">
        <v>586</v>
      </c>
      <c r="D1812" t="s">
        <v>587</v>
      </c>
      <c r="E1812" s="1">
        <v>1000</v>
      </c>
    </row>
    <row r="1813" spans="1:8" ht="13.35" customHeight="1" thickBot="1" x14ac:dyDescent="0.3">
      <c r="E1813" s="13">
        <f>SUM(E1812:E1812)</f>
        <v>1000</v>
      </c>
      <c r="G1813" s="20">
        <f>+E1813</f>
        <v>1000</v>
      </c>
    </row>
    <row r="1814" spans="1:8" ht="6" customHeight="1" thickTop="1" x14ac:dyDescent="0.25">
      <c r="E1814" s="14"/>
    </row>
    <row r="1815" spans="1:8" s="12" customFormat="1" ht="15.75" x14ac:dyDescent="0.25">
      <c r="A1815" s="10" t="s">
        <v>532</v>
      </c>
      <c r="B1815" s="11"/>
      <c r="C1815" s="25"/>
      <c r="D1815" s="11"/>
      <c r="E1815" s="11"/>
    </row>
    <row r="1816" spans="1:8" ht="13.35" customHeight="1" x14ac:dyDescent="0.25">
      <c r="A1816">
        <v>274</v>
      </c>
      <c r="B1816" t="s">
        <v>415</v>
      </c>
      <c r="C1816" s="26" t="s">
        <v>47</v>
      </c>
      <c r="D1816" t="s">
        <v>48</v>
      </c>
      <c r="E1816" s="1">
        <v>1000</v>
      </c>
    </row>
    <row r="1817" spans="1:8" ht="15.75" thickBot="1" x14ac:dyDescent="0.3">
      <c r="E1817" s="13">
        <f>SUM(E1816:E1816)</f>
        <v>1000</v>
      </c>
      <c r="H1817" s="20">
        <f>+E1817</f>
        <v>1000</v>
      </c>
    </row>
    <row r="1818" spans="1:8" ht="15.75" thickTop="1" x14ac:dyDescent="0.25">
      <c r="E1818" s="14"/>
    </row>
    <row r="1819" spans="1:8" ht="6" customHeight="1" thickBot="1" x14ac:dyDescent="0.3">
      <c r="E1819" s="14"/>
    </row>
    <row r="1820" spans="1:8" s="12" customFormat="1" ht="16.5" thickBot="1" x14ac:dyDescent="0.3">
      <c r="A1820" s="17" t="s">
        <v>545</v>
      </c>
      <c r="B1820" s="18"/>
      <c r="C1820" s="18"/>
      <c r="D1820" s="18"/>
      <c r="E1820" s="19"/>
    </row>
    <row r="1821" spans="1:8" s="12" customFormat="1" ht="15.75" x14ac:dyDescent="0.25">
      <c r="A1821" s="8" t="s">
        <v>527</v>
      </c>
      <c r="B1821" s="9"/>
      <c r="C1821" s="24"/>
      <c r="D1821" s="9"/>
      <c r="E1821" s="9"/>
    </row>
    <row r="1822" spans="1:8" ht="13.35" customHeight="1" x14ac:dyDescent="0.25">
      <c r="A1822" s="21">
        <v>91</v>
      </c>
      <c r="B1822" t="s">
        <v>714</v>
      </c>
      <c r="C1822" s="26" t="s">
        <v>713</v>
      </c>
      <c r="D1822" t="s">
        <v>712</v>
      </c>
      <c r="E1822" s="1">
        <v>1355560</v>
      </c>
    </row>
    <row r="1823" spans="1:8" ht="15.75" thickBot="1" x14ac:dyDescent="0.3">
      <c r="E1823" s="13">
        <f>SUM(E1822)</f>
        <v>1355560</v>
      </c>
      <c r="G1823" s="20">
        <f>+E1823</f>
        <v>1355560</v>
      </c>
    </row>
    <row r="1824" spans="1:8" ht="6" customHeight="1" thickTop="1" x14ac:dyDescent="0.25">
      <c r="E1824" s="14"/>
    </row>
    <row r="1825" spans="1:5" s="12" customFormat="1" ht="15.75" x14ac:dyDescent="0.25">
      <c r="A1825" s="10" t="s">
        <v>532</v>
      </c>
      <c r="B1825" s="11"/>
      <c r="C1825" s="25"/>
      <c r="D1825" s="11"/>
      <c r="E1825" s="11"/>
    </row>
    <row r="1826" spans="1:5" ht="13.35" customHeight="1" x14ac:dyDescent="0.25">
      <c r="A1826">
        <v>7145</v>
      </c>
      <c r="B1826" t="s">
        <v>444</v>
      </c>
      <c r="C1826" s="26" t="s">
        <v>3</v>
      </c>
      <c r="D1826" t="s">
        <v>4</v>
      </c>
      <c r="E1826" s="1">
        <v>1176325</v>
      </c>
    </row>
    <row r="1827" spans="1:5" ht="13.35" customHeight="1" x14ac:dyDescent="0.25">
      <c r="A1827">
        <v>7160</v>
      </c>
      <c r="B1827" t="s">
        <v>444</v>
      </c>
      <c r="C1827" s="26" t="s">
        <v>29</v>
      </c>
      <c r="D1827" t="s">
        <v>30</v>
      </c>
      <c r="E1827" s="1">
        <v>18800</v>
      </c>
    </row>
    <row r="1828" spans="1:5" ht="13.35" customHeight="1" x14ac:dyDescent="0.25">
      <c r="A1828">
        <v>7161</v>
      </c>
      <c r="B1828" t="s">
        <v>444</v>
      </c>
      <c r="C1828" s="26" t="s">
        <v>31</v>
      </c>
      <c r="D1828" t="s">
        <v>32</v>
      </c>
      <c r="E1828" s="1">
        <v>6400</v>
      </c>
    </row>
    <row r="1829" spans="1:5" ht="13.35" customHeight="1" x14ac:dyDescent="0.25">
      <c r="A1829">
        <v>7163</v>
      </c>
      <c r="B1829" t="s">
        <v>444</v>
      </c>
      <c r="C1829" s="26" t="s">
        <v>33</v>
      </c>
      <c r="D1829" t="s">
        <v>34</v>
      </c>
      <c r="E1829" s="1">
        <v>45000</v>
      </c>
    </row>
    <row r="1830" spans="1:5" ht="13.35" customHeight="1" x14ac:dyDescent="0.25">
      <c r="A1830">
        <v>7168</v>
      </c>
      <c r="B1830" t="s">
        <v>444</v>
      </c>
      <c r="C1830" s="26" t="s">
        <v>95</v>
      </c>
      <c r="D1830" t="s">
        <v>96</v>
      </c>
      <c r="E1830" s="1">
        <v>1500</v>
      </c>
    </row>
    <row r="1831" spans="1:5" ht="13.35" customHeight="1" x14ac:dyDescent="0.25">
      <c r="A1831">
        <v>7171</v>
      </c>
      <c r="B1831" t="s">
        <v>444</v>
      </c>
      <c r="C1831" s="26" t="s">
        <v>41</v>
      </c>
      <c r="D1831" t="s">
        <v>42</v>
      </c>
      <c r="E1831" s="1">
        <v>100</v>
      </c>
    </row>
    <row r="1832" spans="1:5" ht="13.35" customHeight="1" x14ac:dyDescent="0.25">
      <c r="A1832">
        <v>7172</v>
      </c>
      <c r="B1832" t="s">
        <v>444</v>
      </c>
      <c r="C1832" s="26" t="s">
        <v>43</v>
      </c>
      <c r="D1832" t="s">
        <v>44</v>
      </c>
      <c r="E1832" s="1">
        <v>100</v>
      </c>
    </row>
    <row r="1833" spans="1:5" ht="13.35" customHeight="1" x14ac:dyDescent="0.25">
      <c r="A1833">
        <v>7173</v>
      </c>
      <c r="B1833" t="s">
        <v>444</v>
      </c>
      <c r="C1833" s="26" t="s">
        <v>45</v>
      </c>
      <c r="D1833" t="s">
        <v>46</v>
      </c>
      <c r="E1833" s="1">
        <v>19400</v>
      </c>
    </row>
    <row r="1834" spans="1:5" ht="13.35" customHeight="1" x14ac:dyDescent="0.25">
      <c r="A1834">
        <v>7174</v>
      </c>
      <c r="B1834" t="s">
        <v>444</v>
      </c>
      <c r="C1834" s="26" t="s">
        <v>47</v>
      </c>
      <c r="D1834" t="s">
        <v>48</v>
      </c>
      <c r="E1834" s="1">
        <v>1750</v>
      </c>
    </row>
    <row r="1835" spans="1:5" ht="13.35" customHeight="1" x14ac:dyDescent="0.25">
      <c r="A1835">
        <v>7176</v>
      </c>
      <c r="B1835" t="s">
        <v>444</v>
      </c>
      <c r="C1835" s="26" t="s">
        <v>49</v>
      </c>
      <c r="D1835" t="s">
        <v>50</v>
      </c>
      <c r="E1835" s="1">
        <v>621</v>
      </c>
    </row>
    <row r="1836" spans="1:5" ht="13.35" customHeight="1" x14ac:dyDescent="0.25">
      <c r="A1836">
        <v>7177</v>
      </c>
      <c r="B1836" t="s">
        <v>444</v>
      </c>
      <c r="C1836" s="26" t="s">
        <v>51</v>
      </c>
      <c r="D1836" t="s">
        <v>52</v>
      </c>
      <c r="E1836" s="1">
        <v>288</v>
      </c>
    </row>
    <row r="1837" spans="1:5" ht="13.35" customHeight="1" x14ac:dyDescent="0.25">
      <c r="A1837">
        <v>7178</v>
      </c>
      <c r="B1837" t="s">
        <v>444</v>
      </c>
      <c r="C1837" s="26" t="s">
        <v>53</v>
      </c>
      <c r="D1837" t="s">
        <v>54</v>
      </c>
      <c r="E1837" s="1">
        <v>1530</v>
      </c>
    </row>
    <row r="1838" spans="1:5" ht="13.35" customHeight="1" x14ac:dyDescent="0.25">
      <c r="A1838">
        <v>7181</v>
      </c>
      <c r="B1838" t="s">
        <v>444</v>
      </c>
      <c r="C1838" s="26" t="s">
        <v>61</v>
      </c>
      <c r="D1838" t="s">
        <v>62</v>
      </c>
      <c r="E1838" s="1">
        <v>100</v>
      </c>
    </row>
    <row r="1839" spans="1:5" ht="13.35" customHeight="1" x14ac:dyDescent="0.25">
      <c r="A1839">
        <v>7186</v>
      </c>
      <c r="B1839" t="s">
        <v>444</v>
      </c>
      <c r="C1839" s="26" t="s">
        <v>80</v>
      </c>
      <c r="D1839" t="s">
        <v>81</v>
      </c>
      <c r="E1839" s="1">
        <v>49530</v>
      </c>
    </row>
    <row r="1840" spans="1:5" ht="13.35" customHeight="1" x14ac:dyDescent="0.25">
      <c r="A1840">
        <v>7187</v>
      </c>
      <c r="B1840" t="s">
        <v>444</v>
      </c>
      <c r="C1840" s="26" t="s">
        <v>65</v>
      </c>
      <c r="D1840" t="s">
        <v>66</v>
      </c>
      <c r="E1840" s="1">
        <v>550</v>
      </c>
    </row>
    <row r="1841" spans="1:8" ht="13.35" customHeight="1" x14ac:dyDescent="0.25">
      <c r="A1841">
        <v>7188</v>
      </c>
      <c r="B1841" t="s">
        <v>444</v>
      </c>
      <c r="C1841" s="26" t="s">
        <v>67</v>
      </c>
      <c r="D1841" t="s">
        <v>68</v>
      </c>
      <c r="E1841" s="1">
        <v>3500</v>
      </c>
    </row>
    <row r="1842" spans="1:8" ht="13.35" customHeight="1" x14ac:dyDescent="0.25">
      <c r="A1842">
        <v>7190</v>
      </c>
      <c r="B1842" t="s">
        <v>444</v>
      </c>
      <c r="C1842" s="26" t="s">
        <v>73</v>
      </c>
      <c r="D1842" t="s">
        <v>74</v>
      </c>
      <c r="E1842" s="1">
        <v>84</v>
      </c>
    </row>
    <row r="1843" spans="1:8" ht="13.35" customHeight="1" x14ac:dyDescent="0.25">
      <c r="A1843">
        <v>7191</v>
      </c>
      <c r="B1843" t="s">
        <v>444</v>
      </c>
      <c r="C1843" s="26" t="s">
        <v>75</v>
      </c>
      <c r="D1843" t="s">
        <v>76</v>
      </c>
      <c r="E1843" s="1">
        <v>200</v>
      </c>
    </row>
    <row r="1844" spans="1:8" ht="13.35" customHeight="1" x14ac:dyDescent="0.25">
      <c r="A1844">
        <v>7192</v>
      </c>
      <c r="B1844" t="s">
        <v>444</v>
      </c>
      <c r="C1844" s="26" t="s">
        <v>77</v>
      </c>
      <c r="D1844" t="s">
        <v>78</v>
      </c>
      <c r="E1844" s="1">
        <v>29782</v>
      </c>
    </row>
    <row r="1845" spans="1:8" ht="15.75" thickBot="1" x14ac:dyDescent="0.3">
      <c r="E1845" s="16">
        <f>SUM(E1826:E1844)</f>
        <v>1355560</v>
      </c>
      <c r="H1845" s="20">
        <f>+E1845</f>
        <v>1355560</v>
      </c>
    </row>
    <row r="1846" spans="1:8" ht="6" customHeight="1" thickTop="1" x14ac:dyDescent="0.25">
      <c r="E1846" s="30"/>
      <c r="H1846" s="20"/>
    </row>
    <row r="1847" spans="1:8" ht="6" customHeight="1" x14ac:dyDescent="0.25">
      <c r="E1847" s="14"/>
    </row>
    <row r="1848" spans="1:8" ht="6" customHeight="1" thickBot="1" x14ac:dyDescent="0.3">
      <c r="E1848" s="14"/>
    </row>
    <row r="1849" spans="1:8" s="12" customFormat="1" ht="16.5" thickBot="1" x14ac:dyDescent="0.3">
      <c r="A1849" s="17" t="s">
        <v>557</v>
      </c>
      <c r="B1849" s="18"/>
      <c r="C1849" s="18"/>
      <c r="D1849" s="18"/>
      <c r="E1849" s="19"/>
    </row>
    <row r="1850" spans="1:8" s="12" customFormat="1" ht="15.75" x14ac:dyDescent="0.25">
      <c r="A1850" s="8" t="s">
        <v>527</v>
      </c>
      <c r="B1850" s="9"/>
      <c r="C1850" s="24"/>
      <c r="D1850" s="9"/>
      <c r="E1850" s="9"/>
    </row>
    <row r="1851" spans="1:8" ht="15.75" thickBot="1" x14ac:dyDescent="0.3">
      <c r="E1851" s="13">
        <v>0</v>
      </c>
      <c r="G1851" s="20">
        <f>+E1851</f>
        <v>0</v>
      </c>
    </row>
    <row r="1852" spans="1:8" ht="6" customHeight="1" thickTop="1" x14ac:dyDescent="0.25">
      <c r="E1852" s="14"/>
    </row>
    <row r="1853" spans="1:8" s="12" customFormat="1" ht="15.75" x14ac:dyDescent="0.25">
      <c r="A1853" s="10" t="s">
        <v>532</v>
      </c>
      <c r="B1853" s="11"/>
      <c r="C1853" s="25"/>
      <c r="D1853" s="11"/>
      <c r="E1853" s="11"/>
    </row>
    <row r="1854" spans="1:8" ht="13.35" customHeight="1" x14ac:dyDescent="0.25">
      <c r="A1854">
        <v>7328</v>
      </c>
      <c r="B1854" t="s">
        <v>454</v>
      </c>
      <c r="C1854" s="26" t="s">
        <v>77</v>
      </c>
      <c r="D1854" t="s">
        <v>78</v>
      </c>
      <c r="E1854" s="1">
        <v>15000</v>
      </c>
    </row>
    <row r="1855" spans="1:8" ht="15.75" thickBot="1" x14ac:dyDescent="0.3">
      <c r="E1855" s="16">
        <f>SUM(E1854:E1854)</f>
        <v>15000</v>
      </c>
      <c r="H1855" s="20">
        <f>+E1855</f>
        <v>15000</v>
      </c>
    </row>
    <row r="1856" spans="1:8" s="12" customFormat="1" ht="17.25" thickTop="1" thickBot="1" x14ac:dyDescent="0.3">
      <c r="A1856" s="17" t="s">
        <v>559</v>
      </c>
      <c r="B1856" s="18"/>
      <c r="C1856" s="18"/>
      <c r="D1856" s="18"/>
      <c r="E1856" s="19"/>
    </row>
    <row r="1857" spans="1:7" s="12" customFormat="1" ht="15.75" x14ac:dyDescent="0.25">
      <c r="A1857" s="8" t="s">
        <v>527</v>
      </c>
      <c r="B1857" s="9"/>
      <c r="C1857" s="24"/>
      <c r="D1857" s="9"/>
      <c r="E1857" s="9"/>
    </row>
    <row r="1858" spans="1:7" ht="13.35" customHeight="1" x14ac:dyDescent="0.25">
      <c r="A1858" s="21">
        <v>201</v>
      </c>
      <c r="B1858" t="s">
        <v>777</v>
      </c>
      <c r="C1858" s="26" t="s">
        <v>775</v>
      </c>
      <c r="D1858" t="s">
        <v>774</v>
      </c>
      <c r="E1858" s="1">
        <v>65047</v>
      </c>
    </row>
    <row r="1859" spans="1:7" ht="13.35" customHeight="1" x14ac:dyDescent="0.25">
      <c r="A1859" s="21">
        <v>201</v>
      </c>
      <c r="B1859" t="s">
        <v>776</v>
      </c>
      <c r="C1859" s="26" t="s">
        <v>775</v>
      </c>
      <c r="D1859" t="s">
        <v>774</v>
      </c>
      <c r="E1859" s="1">
        <v>559664</v>
      </c>
    </row>
    <row r="1860" spans="1:7" ht="13.35" customHeight="1" x14ac:dyDescent="0.25">
      <c r="A1860" s="21">
        <v>201</v>
      </c>
      <c r="B1860" t="s">
        <v>773</v>
      </c>
      <c r="C1860" s="26" t="s">
        <v>608</v>
      </c>
      <c r="D1860" t="s">
        <v>609</v>
      </c>
      <c r="E1860" s="1">
        <v>28862</v>
      </c>
    </row>
    <row r="1861" spans="1:7" ht="13.35" customHeight="1" x14ac:dyDescent="0.25">
      <c r="A1861" s="21">
        <v>201</v>
      </c>
      <c r="B1861" t="s">
        <v>772</v>
      </c>
      <c r="C1861" s="26" t="s">
        <v>608</v>
      </c>
      <c r="D1861" t="s">
        <v>609</v>
      </c>
      <c r="E1861" s="1">
        <v>45924</v>
      </c>
    </row>
    <row r="1862" spans="1:7" ht="13.35" customHeight="1" x14ac:dyDescent="0.25">
      <c r="A1862" s="21">
        <v>201</v>
      </c>
      <c r="B1862" t="s">
        <v>771</v>
      </c>
      <c r="C1862" s="26" t="s">
        <v>608</v>
      </c>
      <c r="D1862" t="s">
        <v>609</v>
      </c>
      <c r="E1862" s="1">
        <v>205031</v>
      </c>
    </row>
    <row r="1863" spans="1:7" ht="13.35" customHeight="1" x14ac:dyDescent="0.25">
      <c r="A1863" s="21">
        <v>201</v>
      </c>
      <c r="B1863" t="s">
        <v>770</v>
      </c>
      <c r="C1863" s="26" t="s">
        <v>608</v>
      </c>
      <c r="D1863" t="s">
        <v>609</v>
      </c>
      <c r="E1863" s="1">
        <v>266668</v>
      </c>
    </row>
    <row r="1864" spans="1:7" ht="13.35" customHeight="1" x14ac:dyDescent="0.25">
      <c r="A1864" s="21">
        <v>201</v>
      </c>
      <c r="B1864" t="s">
        <v>769</v>
      </c>
      <c r="C1864" s="26" t="s">
        <v>608</v>
      </c>
      <c r="D1864" t="s">
        <v>609</v>
      </c>
      <c r="E1864" s="1">
        <v>281202</v>
      </c>
    </row>
    <row r="1865" spans="1:7" ht="13.35" customHeight="1" x14ac:dyDescent="0.25">
      <c r="A1865" s="21">
        <v>201</v>
      </c>
      <c r="B1865" t="s">
        <v>768</v>
      </c>
      <c r="C1865" s="26" t="s">
        <v>608</v>
      </c>
      <c r="D1865" t="s">
        <v>609</v>
      </c>
      <c r="E1865" s="1">
        <v>412381</v>
      </c>
    </row>
    <row r="1866" spans="1:7" ht="13.35" customHeight="1" x14ac:dyDescent="0.25">
      <c r="A1866" s="21">
        <v>201</v>
      </c>
      <c r="B1866" t="s">
        <v>767</v>
      </c>
      <c r="C1866" s="26" t="s">
        <v>608</v>
      </c>
      <c r="D1866" t="s">
        <v>609</v>
      </c>
      <c r="E1866" s="1">
        <v>2594871</v>
      </c>
    </row>
    <row r="1867" spans="1:7" ht="15.75" thickBot="1" x14ac:dyDescent="0.3">
      <c r="E1867" s="13">
        <f>SUM(E1858:E1866)</f>
        <v>4459650</v>
      </c>
      <c r="G1867" s="20">
        <f>+E1867</f>
        <v>4459650</v>
      </c>
    </row>
    <row r="1868" spans="1:7" ht="6" customHeight="1" thickTop="1" x14ac:dyDescent="0.25">
      <c r="E1868" s="14"/>
    </row>
    <row r="1869" spans="1:7" s="12" customFormat="1" ht="15.75" x14ac:dyDescent="0.25">
      <c r="A1869" s="10" t="s">
        <v>532</v>
      </c>
      <c r="B1869" s="11"/>
      <c r="C1869" s="25"/>
      <c r="D1869" s="11"/>
      <c r="E1869" s="11"/>
    </row>
    <row r="1870" spans="1:7" ht="13.35" customHeight="1" x14ac:dyDescent="0.25">
      <c r="A1870">
        <v>5658</v>
      </c>
      <c r="B1870" t="s">
        <v>431</v>
      </c>
      <c r="C1870" s="26" t="s">
        <v>77</v>
      </c>
      <c r="D1870" t="s">
        <v>78</v>
      </c>
      <c r="E1870" s="1">
        <v>28862</v>
      </c>
    </row>
    <row r="1871" spans="1:7" ht="13.35" customHeight="1" x14ac:dyDescent="0.25">
      <c r="A1871">
        <v>5733</v>
      </c>
      <c r="B1871" t="s">
        <v>432</v>
      </c>
      <c r="C1871" s="26" t="s">
        <v>47</v>
      </c>
      <c r="D1871" t="s">
        <v>48</v>
      </c>
      <c r="E1871" s="1">
        <v>266668</v>
      </c>
    </row>
    <row r="1872" spans="1:7" ht="13.35" customHeight="1" x14ac:dyDescent="0.25">
      <c r="A1872">
        <v>5967</v>
      </c>
      <c r="B1872" t="s">
        <v>433</v>
      </c>
      <c r="C1872" s="26" t="s">
        <v>77</v>
      </c>
      <c r="D1872" t="s">
        <v>78</v>
      </c>
      <c r="E1872" s="1">
        <v>205031</v>
      </c>
    </row>
    <row r="1873" spans="1:8" ht="13.35" customHeight="1" x14ac:dyDescent="0.25">
      <c r="A1873">
        <v>6080</v>
      </c>
      <c r="B1873" t="s">
        <v>434</v>
      </c>
      <c r="C1873" s="26" t="s">
        <v>77</v>
      </c>
      <c r="D1873" t="s">
        <v>78</v>
      </c>
      <c r="E1873" s="1">
        <v>2594871</v>
      </c>
    </row>
    <row r="1874" spans="1:8" ht="13.35" customHeight="1" x14ac:dyDescent="0.25">
      <c r="A1874">
        <v>6517</v>
      </c>
      <c r="B1874" t="s">
        <v>435</v>
      </c>
      <c r="C1874" s="26" t="s">
        <v>77</v>
      </c>
      <c r="D1874" t="s">
        <v>78</v>
      </c>
      <c r="E1874" s="1">
        <v>45924</v>
      </c>
    </row>
    <row r="1875" spans="1:8" ht="13.35" customHeight="1" x14ac:dyDescent="0.25">
      <c r="A1875">
        <v>6595</v>
      </c>
      <c r="B1875" t="s">
        <v>436</v>
      </c>
      <c r="C1875" s="26" t="s">
        <v>47</v>
      </c>
      <c r="D1875" t="s">
        <v>48</v>
      </c>
      <c r="E1875" s="1">
        <v>412381</v>
      </c>
    </row>
    <row r="1876" spans="1:8" ht="13.35" customHeight="1" x14ac:dyDescent="0.25">
      <c r="A1876">
        <v>6624</v>
      </c>
      <c r="B1876" t="s">
        <v>437</v>
      </c>
      <c r="C1876" s="26" t="s">
        <v>77</v>
      </c>
      <c r="D1876" t="s">
        <v>78</v>
      </c>
      <c r="E1876" s="1">
        <v>281202</v>
      </c>
    </row>
    <row r="1877" spans="1:8" ht="13.35" customHeight="1" x14ac:dyDescent="0.25">
      <c r="A1877">
        <v>7036</v>
      </c>
      <c r="B1877" t="s">
        <v>442</v>
      </c>
      <c r="C1877" s="26" t="s">
        <v>77</v>
      </c>
      <c r="D1877" t="s">
        <v>78</v>
      </c>
      <c r="E1877" s="1">
        <v>65047</v>
      </c>
    </row>
    <row r="1878" spans="1:8" ht="13.35" customHeight="1" x14ac:dyDescent="0.25">
      <c r="A1878">
        <v>7134</v>
      </c>
      <c r="B1878" t="s">
        <v>443</v>
      </c>
      <c r="C1878" s="26" t="s">
        <v>77</v>
      </c>
      <c r="D1878" t="s">
        <v>78</v>
      </c>
      <c r="E1878" s="1">
        <v>559664</v>
      </c>
    </row>
    <row r="1879" spans="1:8" ht="15.75" thickBot="1" x14ac:dyDescent="0.3">
      <c r="E1879" s="16">
        <f>SUM(E1870:E1878)</f>
        <v>4459650</v>
      </c>
      <c r="H1879" s="20">
        <f>+E1879</f>
        <v>4459650</v>
      </c>
    </row>
    <row r="1880" spans="1:8" ht="6" customHeight="1" thickTop="1" x14ac:dyDescent="0.25">
      <c r="E1880" s="14"/>
    </row>
    <row r="1881" spans="1:8" ht="6" customHeight="1" thickBot="1" x14ac:dyDescent="0.3">
      <c r="E1881" s="14"/>
    </row>
    <row r="1882" spans="1:8" s="12" customFormat="1" ht="16.5" thickBot="1" x14ac:dyDescent="0.3">
      <c r="A1882" s="17" t="s">
        <v>562</v>
      </c>
      <c r="B1882" s="18"/>
      <c r="C1882" s="18"/>
      <c r="D1882" s="18"/>
      <c r="E1882" s="19"/>
    </row>
    <row r="1883" spans="1:8" s="12" customFormat="1" ht="15.75" x14ac:dyDescent="0.25">
      <c r="A1883" s="8" t="s">
        <v>527</v>
      </c>
      <c r="B1883" s="9"/>
      <c r="C1883" s="24"/>
      <c r="D1883" s="9"/>
      <c r="E1883" s="9"/>
    </row>
    <row r="1884" spans="1:8" ht="13.35" customHeight="1" x14ac:dyDescent="0.25">
      <c r="A1884" s="21">
        <v>303</v>
      </c>
      <c r="B1884" t="s">
        <v>780</v>
      </c>
      <c r="C1884" s="26" t="s">
        <v>593</v>
      </c>
      <c r="D1884" t="s">
        <v>594</v>
      </c>
      <c r="E1884" s="1">
        <v>15000</v>
      </c>
    </row>
    <row r="1885" spans="1:8" ht="15.75" thickBot="1" x14ac:dyDescent="0.3">
      <c r="E1885" s="13">
        <f>SUM(E1884:E1884)</f>
        <v>15000</v>
      </c>
      <c r="G1885" s="20">
        <f>+E1885</f>
        <v>15000</v>
      </c>
    </row>
    <row r="1886" spans="1:8" ht="6" customHeight="1" thickTop="1" x14ac:dyDescent="0.25">
      <c r="E1886" s="14"/>
    </row>
    <row r="1887" spans="1:8" s="12" customFormat="1" ht="15.75" x14ac:dyDescent="0.25">
      <c r="A1887" s="10" t="s">
        <v>532</v>
      </c>
      <c r="B1887" s="11"/>
      <c r="C1887" s="25"/>
      <c r="D1887" s="11"/>
      <c r="E1887" s="11"/>
    </row>
    <row r="1888" spans="1:8" ht="15.75" thickBot="1" x14ac:dyDescent="0.3">
      <c r="E1888" s="16">
        <v>0</v>
      </c>
      <c r="H1888" s="20">
        <f>+E1888</f>
        <v>0</v>
      </c>
    </row>
    <row r="1889" spans="1:8" ht="6" customHeight="1" thickTop="1" thickBot="1" x14ac:dyDescent="0.3">
      <c r="E1889" s="30"/>
      <c r="H1889" s="20"/>
    </row>
    <row r="1890" spans="1:8" s="12" customFormat="1" ht="16.5" thickBot="1" x14ac:dyDescent="0.3">
      <c r="A1890" s="17" t="s">
        <v>583</v>
      </c>
      <c r="B1890" s="18"/>
      <c r="C1890" s="18"/>
      <c r="D1890" s="18"/>
      <c r="E1890" s="19"/>
    </row>
    <row r="1891" spans="1:8" s="12" customFormat="1" ht="15.75" x14ac:dyDescent="0.25">
      <c r="A1891" s="8" t="s">
        <v>527</v>
      </c>
      <c r="B1891" s="9"/>
      <c r="C1891" s="24"/>
      <c r="D1891" s="9"/>
      <c r="E1891" s="9"/>
    </row>
    <row r="1892" spans="1:8" ht="13.35" customHeight="1" x14ac:dyDescent="0.25">
      <c r="A1892" s="21">
        <v>901</v>
      </c>
      <c r="B1892" t="s">
        <v>588</v>
      </c>
      <c r="C1892" s="26" t="s">
        <v>584</v>
      </c>
      <c r="D1892" t="s">
        <v>585</v>
      </c>
      <c r="E1892" s="1">
        <v>869886</v>
      </c>
    </row>
    <row r="1893" spans="1:8" ht="13.35" customHeight="1" x14ac:dyDescent="0.25">
      <c r="A1893" s="21">
        <v>901</v>
      </c>
      <c r="B1893" t="s">
        <v>800</v>
      </c>
      <c r="C1893" s="26" t="s">
        <v>590</v>
      </c>
      <c r="D1893" t="s">
        <v>591</v>
      </c>
      <c r="E1893" s="1">
        <v>500000</v>
      </c>
    </row>
    <row r="1894" spans="1:8" ht="13.35" customHeight="1" x14ac:dyDescent="0.25">
      <c r="A1894" s="21">
        <v>901</v>
      </c>
      <c r="B1894" t="s">
        <v>592</v>
      </c>
      <c r="C1894" s="26" t="s">
        <v>590</v>
      </c>
      <c r="D1894" t="s">
        <v>591</v>
      </c>
      <c r="E1894" s="1">
        <v>1010656</v>
      </c>
    </row>
    <row r="1895" spans="1:8" ht="13.35" customHeight="1" x14ac:dyDescent="0.25">
      <c r="A1895" s="21">
        <v>901</v>
      </c>
      <c r="B1895" t="s">
        <v>799</v>
      </c>
      <c r="C1895" s="26" t="s">
        <v>590</v>
      </c>
      <c r="D1895" t="s">
        <v>591</v>
      </c>
      <c r="E1895" s="1">
        <v>3031967</v>
      </c>
    </row>
    <row r="1896" spans="1:8" ht="13.35" customHeight="1" x14ac:dyDescent="0.25">
      <c r="A1896" s="21">
        <v>901</v>
      </c>
      <c r="B1896" t="s">
        <v>798</v>
      </c>
      <c r="C1896" s="26" t="s">
        <v>593</v>
      </c>
      <c r="D1896" t="s">
        <v>594</v>
      </c>
      <c r="E1896" s="1">
        <v>7273</v>
      </c>
    </row>
    <row r="1897" spans="1:8" ht="13.35" customHeight="1" x14ac:dyDescent="0.25">
      <c r="A1897" s="21">
        <v>901</v>
      </c>
      <c r="B1897" t="s">
        <v>589</v>
      </c>
      <c r="C1897" s="26" t="s">
        <v>586</v>
      </c>
      <c r="D1897" t="s">
        <v>587</v>
      </c>
      <c r="E1897" s="1">
        <v>32692</v>
      </c>
    </row>
    <row r="1898" spans="1:8" ht="13.35" customHeight="1" x14ac:dyDescent="0.25">
      <c r="A1898" s="21">
        <v>901</v>
      </c>
      <c r="B1898" t="s">
        <v>797</v>
      </c>
      <c r="C1898" s="26" t="s">
        <v>586</v>
      </c>
      <c r="D1898" t="s">
        <v>587</v>
      </c>
      <c r="E1898" s="1">
        <v>50000</v>
      </c>
    </row>
    <row r="1899" spans="1:8" ht="13.35" customHeight="1" x14ac:dyDescent="0.25">
      <c r="A1899" s="21">
        <v>901</v>
      </c>
      <c r="B1899" t="s">
        <v>796</v>
      </c>
      <c r="C1899" s="26" t="s">
        <v>586</v>
      </c>
      <c r="D1899" t="s">
        <v>587</v>
      </c>
      <c r="E1899" s="1">
        <v>98076</v>
      </c>
    </row>
    <row r="1900" spans="1:8" ht="13.35" customHeight="1" x14ac:dyDescent="0.25">
      <c r="A1900" s="21">
        <v>901</v>
      </c>
      <c r="B1900" t="s">
        <v>795</v>
      </c>
      <c r="C1900" s="26" t="s">
        <v>586</v>
      </c>
      <c r="D1900" t="s">
        <v>587</v>
      </c>
      <c r="E1900" s="1">
        <v>2000000</v>
      </c>
    </row>
    <row r="1901" spans="1:8" ht="13.35" customHeight="1" x14ac:dyDescent="0.25">
      <c r="A1901" s="21">
        <v>901</v>
      </c>
      <c r="B1901" t="s">
        <v>588</v>
      </c>
      <c r="C1901" s="26" t="s">
        <v>586</v>
      </c>
      <c r="D1901" t="s">
        <v>587</v>
      </c>
      <c r="E1901" s="1">
        <v>3282263</v>
      </c>
    </row>
    <row r="1902" spans="1:8" ht="13.35" customHeight="1" x14ac:dyDescent="0.25">
      <c r="A1902" s="21">
        <v>901</v>
      </c>
      <c r="B1902" t="s">
        <v>794</v>
      </c>
      <c r="C1902" s="26" t="s">
        <v>586</v>
      </c>
      <c r="D1902" t="s">
        <v>587</v>
      </c>
      <c r="E1902" s="1">
        <v>10962447</v>
      </c>
    </row>
    <row r="1903" spans="1:8" ht="15.75" thickBot="1" x14ac:dyDescent="0.3">
      <c r="E1903" s="13">
        <f>SUM(E1892:E1902)</f>
        <v>21845260</v>
      </c>
      <c r="G1903" s="20">
        <f>+E1903</f>
        <v>21845260</v>
      </c>
    </row>
    <row r="1904" spans="1:8" ht="6" customHeight="1" thickTop="1" x14ac:dyDescent="0.25">
      <c r="E1904" s="14"/>
    </row>
    <row r="1905" spans="1:8" s="12" customFormat="1" ht="15.75" x14ac:dyDescent="0.25">
      <c r="A1905" s="10" t="s">
        <v>532</v>
      </c>
      <c r="B1905" s="11"/>
      <c r="C1905" s="25"/>
      <c r="D1905" s="11"/>
      <c r="E1905" s="11"/>
    </row>
    <row r="1906" spans="1:8" ht="13.35" customHeight="1" x14ac:dyDescent="0.25">
      <c r="A1906">
        <v>7290</v>
      </c>
      <c r="B1906" t="s">
        <v>451</v>
      </c>
      <c r="C1906" s="26" t="s">
        <v>47</v>
      </c>
      <c r="D1906" t="s">
        <v>48</v>
      </c>
      <c r="E1906" s="1">
        <v>1010656</v>
      </c>
    </row>
    <row r="1907" spans="1:8" ht="13.35" customHeight="1" x14ac:dyDescent="0.25">
      <c r="A1907">
        <v>7315</v>
      </c>
      <c r="B1907" t="s">
        <v>452</v>
      </c>
      <c r="C1907" s="26" t="s">
        <v>47</v>
      </c>
      <c r="D1907" t="s">
        <v>48</v>
      </c>
      <c r="E1907" s="1">
        <v>3031967</v>
      </c>
    </row>
    <row r="1908" spans="1:8" ht="13.35" customHeight="1" x14ac:dyDescent="0.25">
      <c r="A1908">
        <v>7322</v>
      </c>
      <c r="B1908" t="s">
        <v>453</v>
      </c>
      <c r="C1908" s="26" t="s">
        <v>47</v>
      </c>
      <c r="D1908" t="s">
        <v>48</v>
      </c>
      <c r="E1908" s="1">
        <v>7273</v>
      </c>
    </row>
    <row r="1909" spans="1:8" ht="13.35" customHeight="1" x14ac:dyDescent="0.25">
      <c r="A1909">
        <v>5194</v>
      </c>
      <c r="B1909" t="s">
        <v>427</v>
      </c>
      <c r="C1909" s="26" t="s">
        <v>47</v>
      </c>
      <c r="D1909" t="s">
        <v>48</v>
      </c>
      <c r="E1909" s="1">
        <v>32692</v>
      </c>
    </row>
    <row r="1910" spans="1:8" ht="13.35" customHeight="1" x14ac:dyDescent="0.25">
      <c r="A1910">
        <v>5481</v>
      </c>
      <c r="B1910" t="s">
        <v>430</v>
      </c>
      <c r="C1910" s="26" t="s">
        <v>47</v>
      </c>
      <c r="D1910" t="s">
        <v>48</v>
      </c>
      <c r="E1910" s="1">
        <v>50000</v>
      </c>
    </row>
    <row r="1911" spans="1:8" ht="13.35" customHeight="1" x14ac:dyDescent="0.25">
      <c r="A1911">
        <v>7265</v>
      </c>
      <c r="B1911" t="s">
        <v>448</v>
      </c>
      <c r="C1911" s="26" t="s">
        <v>449</v>
      </c>
      <c r="D1911" t="s">
        <v>450</v>
      </c>
      <c r="E1911" s="1">
        <v>500000</v>
      </c>
    </row>
    <row r="1912" spans="1:8" ht="13.35" customHeight="1" x14ac:dyDescent="0.25">
      <c r="A1912">
        <v>3297</v>
      </c>
      <c r="B1912" t="s">
        <v>416</v>
      </c>
      <c r="C1912" s="26" t="s">
        <v>77</v>
      </c>
      <c r="D1912" t="s">
        <v>78</v>
      </c>
      <c r="E1912" s="1">
        <v>4152149</v>
      </c>
    </row>
    <row r="1913" spans="1:8" ht="13.35" customHeight="1" x14ac:dyDescent="0.25">
      <c r="A1913">
        <v>4718</v>
      </c>
      <c r="B1913" t="s">
        <v>426</v>
      </c>
      <c r="C1913" s="26" t="s">
        <v>77</v>
      </c>
      <c r="D1913" t="s">
        <v>78</v>
      </c>
      <c r="E1913" s="1">
        <v>10962447</v>
      </c>
    </row>
    <row r="1914" spans="1:8" ht="13.35" customHeight="1" x14ac:dyDescent="0.25">
      <c r="A1914">
        <v>5228</v>
      </c>
      <c r="B1914" t="s">
        <v>428</v>
      </c>
      <c r="C1914" s="26" t="s">
        <v>77</v>
      </c>
      <c r="D1914" t="s">
        <v>78</v>
      </c>
      <c r="E1914" s="1">
        <v>98076</v>
      </c>
    </row>
    <row r="1915" spans="1:8" ht="13.35" customHeight="1" x14ac:dyDescent="0.25">
      <c r="A1915">
        <v>5412</v>
      </c>
      <c r="B1915" t="s">
        <v>429</v>
      </c>
      <c r="C1915" s="26" t="s">
        <v>77</v>
      </c>
      <c r="D1915" t="s">
        <v>78</v>
      </c>
      <c r="E1915" s="1">
        <v>2000000</v>
      </c>
    </row>
    <row r="1916" spans="1:8" ht="15.75" thickBot="1" x14ac:dyDescent="0.3">
      <c r="E1916" s="13">
        <f>SUM(E1906:E1915)</f>
        <v>21845260</v>
      </c>
      <c r="H1916" s="20">
        <f>+E1916</f>
        <v>21845260</v>
      </c>
    </row>
    <row r="1917" spans="1:8" ht="6" customHeight="1" thickTop="1" x14ac:dyDescent="0.25">
      <c r="E1917" s="14"/>
    </row>
    <row r="1918" spans="1:8" ht="6" customHeight="1" thickBot="1" x14ac:dyDescent="0.3">
      <c r="E1918" s="14"/>
    </row>
    <row r="1919" spans="1:8" s="12" customFormat="1" ht="16.5" thickBot="1" x14ac:dyDescent="0.3">
      <c r="A1919" s="17" t="s">
        <v>595</v>
      </c>
      <c r="B1919" s="18"/>
      <c r="C1919" s="18"/>
      <c r="D1919" s="18"/>
      <c r="E1919" s="19"/>
    </row>
    <row r="1920" spans="1:8" s="12" customFormat="1" ht="15.75" x14ac:dyDescent="0.25">
      <c r="A1920" s="8" t="s">
        <v>527</v>
      </c>
      <c r="B1920" s="9"/>
      <c r="C1920" s="24"/>
      <c r="D1920" s="9"/>
      <c r="E1920" s="9"/>
    </row>
    <row r="1921" spans="1:7" ht="13.35" customHeight="1" x14ac:dyDescent="0.25">
      <c r="A1921" s="21">
        <v>922</v>
      </c>
      <c r="B1921" t="s">
        <v>803</v>
      </c>
      <c r="C1921" s="26" t="s">
        <v>606</v>
      </c>
      <c r="D1921" t="s">
        <v>607</v>
      </c>
      <c r="E1921" s="1">
        <v>2183083</v>
      </c>
    </row>
    <row r="1922" spans="1:7" ht="13.35" customHeight="1" x14ac:dyDescent="0.25">
      <c r="A1922" s="21">
        <v>922</v>
      </c>
      <c r="B1922" t="s">
        <v>804</v>
      </c>
      <c r="C1922" s="26" t="s">
        <v>606</v>
      </c>
      <c r="D1922" t="s">
        <v>607</v>
      </c>
      <c r="E1922" s="1">
        <v>1734360</v>
      </c>
    </row>
    <row r="1923" spans="1:7" ht="13.35" customHeight="1" x14ac:dyDescent="0.25">
      <c r="A1923" s="21">
        <v>922</v>
      </c>
      <c r="B1923" t="s">
        <v>596</v>
      </c>
      <c r="C1923" s="26" t="s">
        <v>597</v>
      </c>
      <c r="D1923" t="s">
        <v>598</v>
      </c>
      <c r="E1923" s="1">
        <v>550787</v>
      </c>
    </row>
    <row r="1924" spans="1:7" ht="13.35" customHeight="1" x14ac:dyDescent="0.25">
      <c r="A1924" s="21">
        <v>922</v>
      </c>
      <c r="B1924" t="s">
        <v>596</v>
      </c>
      <c r="C1924" s="26" t="s">
        <v>608</v>
      </c>
      <c r="D1924" t="s">
        <v>609</v>
      </c>
      <c r="E1924" s="1">
        <v>642000</v>
      </c>
    </row>
    <row r="1925" spans="1:7" ht="13.35" customHeight="1" x14ac:dyDescent="0.25">
      <c r="A1925" s="21">
        <v>922</v>
      </c>
      <c r="B1925" t="s">
        <v>802</v>
      </c>
      <c r="C1925" s="26" t="s">
        <v>608</v>
      </c>
      <c r="D1925" t="s">
        <v>609</v>
      </c>
      <c r="E1925" s="1">
        <v>2000000</v>
      </c>
    </row>
    <row r="1926" spans="1:7" ht="13.35" customHeight="1" x14ac:dyDescent="0.25">
      <c r="A1926" s="21">
        <v>922</v>
      </c>
      <c r="B1926" t="s">
        <v>605</v>
      </c>
      <c r="C1926" s="26" t="s">
        <v>593</v>
      </c>
      <c r="D1926" t="s">
        <v>594</v>
      </c>
      <c r="E1926" s="1">
        <v>30000</v>
      </c>
    </row>
    <row r="1927" spans="1:7" ht="13.35" customHeight="1" x14ac:dyDescent="0.25">
      <c r="A1927" s="21">
        <v>922</v>
      </c>
      <c r="B1927" t="s">
        <v>806</v>
      </c>
      <c r="C1927" s="26" t="s">
        <v>593</v>
      </c>
      <c r="D1927" t="s">
        <v>594</v>
      </c>
      <c r="E1927" s="1">
        <v>226949</v>
      </c>
    </row>
    <row r="1928" spans="1:7" ht="13.35" customHeight="1" x14ac:dyDescent="0.25">
      <c r="A1928" s="21">
        <v>922</v>
      </c>
      <c r="B1928" t="s">
        <v>805</v>
      </c>
      <c r="C1928" s="26" t="s">
        <v>593</v>
      </c>
      <c r="D1928" t="s">
        <v>594</v>
      </c>
      <c r="E1928" s="1">
        <v>550000</v>
      </c>
    </row>
    <row r="1929" spans="1:7" ht="15.75" thickBot="1" x14ac:dyDescent="0.3">
      <c r="E1929" s="13">
        <f>SUM(E1921:E1928)</f>
        <v>7917179</v>
      </c>
      <c r="G1929" s="20">
        <f>+E1929</f>
        <v>7917179</v>
      </c>
    </row>
    <row r="1930" spans="1:7" ht="6" customHeight="1" thickTop="1" x14ac:dyDescent="0.25">
      <c r="E1930" s="14"/>
    </row>
    <row r="1931" spans="1:7" s="12" customFormat="1" ht="15.75" x14ac:dyDescent="0.25">
      <c r="A1931" s="10" t="s">
        <v>532</v>
      </c>
      <c r="B1931" s="11"/>
      <c r="C1931" s="25"/>
      <c r="D1931" s="11"/>
      <c r="E1931" s="11"/>
    </row>
    <row r="1932" spans="1:7" ht="13.35" customHeight="1" x14ac:dyDescent="0.25">
      <c r="A1932">
        <v>6662</v>
      </c>
      <c r="B1932" t="s">
        <v>438</v>
      </c>
      <c r="C1932" s="26" t="s">
        <v>77</v>
      </c>
      <c r="D1932" t="s">
        <v>78</v>
      </c>
      <c r="E1932" s="1">
        <v>2183083</v>
      </c>
    </row>
    <row r="1933" spans="1:7" ht="13.35" customHeight="1" x14ac:dyDescent="0.25">
      <c r="A1933">
        <v>6701</v>
      </c>
      <c r="B1933" t="s">
        <v>439</v>
      </c>
      <c r="C1933" s="26" t="s">
        <v>47</v>
      </c>
      <c r="D1933" t="s">
        <v>48</v>
      </c>
      <c r="E1933" s="1">
        <v>1734360</v>
      </c>
    </row>
    <row r="1934" spans="1:7" ht="13.35" customHeight="1" x14ac:dyDescent="0.25">
      <c r="A1934">
        <v>6766</v>
      </c>
      <c r="B1934" t="s">
        <v>440</v>
      </c>
      <c r="C1934" s="26" t="s">
        <v>77</v>
      </c>
      <c r="D1934" t="s">
        <v>78</v>
      </c>
      <c r="E1934" s="1">
        <v>642000</v>
      </c>
    </row>
    <row r="1935" spans="1:7" ht="13.35" customHeight="1" x14ac:dyDescent="0.25">
      <c r="A1935">
        <v>6841</v>
      </c>
      <c r="B1935" t="s">
        <v>441</v>
      </c>
      <c r="C1935" s="26" t="s">
        <v>77</v>
      </c>
      <c r="D1935" t="s">
        <v>78</v>
      </c>
      <c r="E1935" s="1">
        <v>2550787</v>
      </c>
    </row>
    <row r="1936" spans="1:7" ht="13.35" customHeight="1" x14ac:dyDescent="0.25">
      <c r="A1936">
        <v>7219</v>
      </c>
      <c r="B1936" t="s">
        <v>445</v>
      </c>
      <c r="C1936" s="26" t="s">
        <v>77</v>
      </c>
      <c r="D1936" t="s">
        <v>78</v>
      </c>
      <c r="E1936" s="1">
        <v>30000</v>
      </c>
    </row>
    <row r="1937" spans="1:8" ht="13.35" customHeight="1" x14ac:dyDescent="0.25">
      <c r="A1937">
        <v>7229</v>
      </c>
      <c r="B1937" t="s">
        <v>446</v>
      </c>
      <c r="C1937" s="26" t="s">
        <v>77</v>
      </c>
      <c r="D1937" t="s">
        <v>78</v>
      </c>
      <c r="E1937" s="1">
        <v>226949</v>
      </c>
    </row>
    <row r="1938" spans="1:8" ht="13.35" customHeight="1" x14ac:dyDescent="0.25">
      <c r="A1938">
        <v>7264</v>
      </c>
      <c r="B1938" t="s">
        <v>447</v>
      </c>
      <c r="C1938" s="26" t="s">
        <v>77</v>
      </c>
      <c r="D1938" t="s">
        <v>78</v>
      </c>
      <c r="E1938" s="1">
        <v>550000</v>
      </c>
    </row>
    <row r="1939" spans="1:8" ht="15.75" thickBot="1" x14ac:dyDescent="0.3">
      <c r="E1939" s="13">
        <f>SUM(E1932:E1938)</f>
        <v>7917179</v>
      </c>
      <c r="H1939" s="20">
        <f>+E1939</f>
        <v>7917179</v>
      </c>
    </row>
    <row r="1940" spans="1:8" ht="6" customHeight="1" thickTop="1" x14ac:dyDescent="0.25">
      <c r="E1940" s="14"/>
    </row>
    <row r="1941" spans="1:8" ht="15.75" thickBot="1" x14ac:dyDescent="0.3">
      <c r="E1941" s="14"/>
    </row>
    <row r="1942" spans="1:8" s="37" customFormat="1" ht="16.5" thickBot="1" x14ac:dyDescent="0.3">
      <c r="A1942" s="31"/>
      <c r="B1942" s="32" t="s">
        <v>824</v>
      </c>
      <c r="C1942" s="33"/>
      <c r="D1942" s="32"/>
      <c r="E1942" s="34"/>
      <c r="F1942" s="32"/>
      <c r="G1942" s="35">
        <f>SUM(G1810:G1939)</f>
        <v>35593649</v>
      </c>
      <c r="H1942" s="36">
        <f>SUM(H1810:H1939)</f>
        <v>35593649</v>
      </c>
    </row>
    <row r="1943" spans="1:8" ht="15" x14ac:dyDescent="0.25">
      <c r="E1943" s="14"/>
    </row>
    <row r="1944" spans="1:8" ht="6" customHeight="1" thickBot="1" x14ac:dyDescent="0.3">
      <c r="E1944" s="30"/>
      <c r="H1944" s="20"/>
    </row>
    <row r="1945" spans="1:8" s="12" customFormat="1" ht="16.5" thickBot="1" x14ac:dyDescent="0.3">
      <c r="A1945" s="17" t="s">
        <v>537</v>
      </c>
      <c r="B1945" s="18"/>
      <c r="C1945" s="18"/>
      <c r="D1945" s="18"/>
      <c r="E1945" s="19"/>
    </row>
    <row r="1946" spans="1:8" s="12" customFormat="1" ht="15.75" x14ac:dyDescent="0.25">
      <c r="A1946" s="8" t="s">
        <v>527</v>
      </c>
      <c r="B1946" s="9"/>
      <c r="C1946" s="24"/>
      <c r="D1946" s="9"/>
      <c r="E1946" s="9"/>
    </row>
    <row r="1947" spans="1:8" ht="13.35" customHeight="1" x14ac:dyDescent="0.25">
      <c r="A1947" s="21">
        <v>52</v>
      </c>
      <c r="B1947" t="s">
        <v>673</v>
      </c>
      <c r="C1947" s="26" t="s">
        <v>675</v>
      </c>
      <c r="D1947" t="s">
        <v>674</v>
      </c>
      <c r="E1947" s="1">
        <v>2454263</v>
      </c>
    </row>
    <row r="1948" spans="1:8" ht="13.35" customHeight="1" x14ac:dyDescent="0.25">
      <c r="A1948" s="21">
        <v>52</v>
      </c>
      <c r="B1948" t="s">
        <v>673</v>
      </c>
      <c r="C1948" s="26" t="s">
        <v>672</v>
      </c>
      <c r="D1948" t="s">
        <v>671</v>
      </c>
      <c r="E1948" s="1">
        <v>690329</v>
      </c>
    </row>
    <row r="1949" spans="1:8" ht="15.75" thickBot="1" x14ac:dyDescent="0.3">
      <c r="E1949" s="13">
        <f>SUM(E1947:E1948)</f>
        <v>3144592</v>
      </c>
      <c r="G1949" s="20">
        <f>+E1949</f>
        <v>3144592</v>
      </c>
    </row>
    <row r="1950" spans="1:8" ht="6" customHeight="1" thickTop="1" x14ac:dyDescent="0.25">
      <c r="E1950" s="14"/>
    </row>
    <row r="1951" spans="1:8" s="12" customFormat="1" ht="15.75" x14ac:dyDescent="0.25">
      <c r="A1951" s="10" t="s">
        <v>532</v>
      </c>
      <c r="B1951" s="11"/>
      <c r="C1951" s="25"/>
      <c r="D1951" s="11"/>
      <c r="E1951" s="11"/>
    </row>
    <row r="1952" spans="1:8" ht="13.35" customHeight="1" x14ac:dyDescent="0.25">
      <c r="A1952">
        <v>7356</v>
      </c>
      <c r="B1952" t="s">
        <v>455</v>
      </c>
      <c r="C1952" s="26" t="s">
        <v>456</v>
      </c>
      <c r="D1952" t="s">
        <v>457</v>
      </c>
      <c r="E1952" s="1">
        <v>2150000</v>
      </c>
    </row>
    <row r="1953" spans="1:8" ht="13.35" customHeight="1" x14ac:dyDescent="0.25">
      <c r="A1953">
        <v>7358</v>
      </c>
      <c r="B1953" t="s">
        <v>455</v>
      </c>
      <c r="C1953" s="26" t="s">
        <v>458</v>
      </c>
      <c r="D1953" t="s">
        <v>459</v>
      </c>
      <c r="E1953" s="1">
        <v>225000</v>
      </c>
    </row>
    <row r="1954" spans="1:8" ht="13.35" customHeight="1" x14ac:dyDescent="0.25">
      <c r="A1954">
        <v>7359</v>
      </c>
      <c r="B1954" t="s">
        <v>455</v>
      </c>
      <c r="C1954" s="26" t="s">
        <v>460</v>
      </c>
      <c r="D1954" t="s">
        <v>461</v>
      </c>
      <c r="E1954" s="1">
        <v>451429</v>
      </c>
    </row>
    <row r="1955" spans="1:8" ht="13.35" customHeight="1" x14ac:dyDescent="0.25">
      <c r="A1955">
        <v>7361</v>
      </c>
      <c r="B1955" t="s">
        <v>455</v>
      </c>
      <c r="C1955" s="26" t="s">
        <v>462</v>
      </c>
      <c r="D1955" t="s">
        <v>463</v>
      </c>
      <c r="E1955" s="1">
        <v>304263</v>
      </c>
    </row>
    <row r="1956" spans="1:8" ht="13.35" customHeight="1" x14ac:dyDescent="0.25">
      <c r="A1956">
        <v>7362</v>
      </c>
      <c r="B1956" t="s">
        <v>455</v>
      </c>
      <c r="C1956" s="26" t="s">
        <v>464</v>
      </c>
      <c r="D1956" t="s">
        <v>465</v>
      </c>
      <c r="E1956" s="1">
        <v>13900</v>
      </c>
    </row>
    <row r="1957" spans="1:8" ht="15.75" thickBot="1" x14ac:dyDescent="0.3">
      <c r="E1957" s="13">
        <f>SUM(E1952:E1956)</f>
        <v>3144592</v>
      </c>
      <c r="G1957" s="20"/>
      <c r="H1957" s="20">
        <f>+E1957</f>
        <v>3144592</v>
      </c>
    </row>
    <row r="1958" spans="1:8" ht="16.5" thickTop="1" thickBot="1" x14ac:dyDescent="0.3">
      <c r="E1958" s="14"/>
    </row>
    <row r="1959" spans="1:8" s="37" customFormat="1" ht="16.5" thickBot="1" x14ac:dyDescent="0.3">
      <c r="A1959" s="31"/>
      <c r="B1959" s="32" t="s">
        <v>826</v>
      </c>
      <c r="C1959" s="33"/>
      <c r="D1959" s="32"/>
      <c r="E1959" s="34"/>
      <c r="F1959" s="32"/>
      <c r="G1959" s="35">
        <f>SUM(G1949:G1958)</f>
        <v>3144592</v>
      </c>
      <c r="H1959" s="36">
        <f>SUM(H1957:H1958)</f>
        <v>3144592</v>
      </c>
    </row>
    <row r="1960" spans="1:8" ht="15" x14ac:dyDescent="0.25">
      <c r="E1960" s="14"/>
    </row>
    <row r="1961" spans="1:8" ht="6" customHeight="1" x14ac:dyDescent="0.25">
      <c r="E1961" s="14"/>
    </row>
    <row r="1962" spans="1:8" ht="6" customHeight="1" thickBot="1" x14ac:dyDescent="0.3">
      <c r="E1962" s="14"/>
    </row>
    <row r="1963" spans="1:8" s="12" customFormat="1" ht="16.5" thickBot="1" x14ac:dyDescent="0.3">
      <c r="A1963" s="17" t="s">
        <v>557</v>
      </c>
      <c r="B1963" s="18"/>
      <c r="C1963" s="18"/>
      <c r="D1963" s="18"/>
      <c r="E1963" s="19"/>
    </row>
    <row r="1964" spans="1:8" s="12" customFormat="1" ht="15.75" x14ac:dyDescent="0.25">
      <c r="A1964" s="8" t="s">
        <v>527</v>
      </c>
      <c r="B1964" s="9"/>
      <c r="C1964" s="24"/>
      <c r="D1964" s="9"/>
      <c r="E1964" s="9"/>
    </row>
    <row r="1965" spans="1:8" ht="15.75" thickBot="1" x14ac:dyDescent="0.3">
      <c r="E1965" s="13">
        <v>0</v>
      </c>
      <c r="G1965" s="20">
        <f>+E1965</f>
        <v>0</v>
      </c>
    </row>
    <row r="1966" spans="1:8" ht="6" customHeight="1" thickTop="1" x14ac:dyDescent="0.25">
      <c r="E1966" s="14"/>
    </row>
    <row r="1967" spans="1:8" s="12" customFormat="1" ht="15.75" x14ac:dyDescent="0.25">
      <c r="A1967" s="10" t="s">
        <v>532</v>
      </c>
      <c r="B1967" s="11"/>
      <c r="C1967" s="25"/>
      <c r="D1967" s="11"/>
      <c r="E1967" s="11"/>
    </row>
    <row r="1968" spans="1:8" ht="13.35" customHeight="1" x14ac:dyDescent="0.25">
      <c r="A1968">
        <v>7368</v>
      </c>
      <c r="B1968" t="s">
        <v>466</v>
      </c>
      <c r="C1968" s="26" t="s">
        <v>179</v>
      </c>
      <c r="D1968" t="s">
        <v>180</v>
      </c>
      <c r="E1968" s="1">
        <v>10816072</v>
      </c>
    </row>
    <row r="1969" spans="1:8" ht="15.75" thickBot="1" x14ac:dyDescent="0.3">
      <c r="E1969" s="16">
        <f>SUM(E1968:E1968)</f>
        <v>10816072</v>
      </c>
      <c r="H1969" s="20">
        <f>+E1969</f>
        <v>10816072</v>
      </c>
    </row>
    <row r="1970" spans="1:8" ht="6" customHeight="1" thickTop="1" x14ac:dyDescent="0.25">
      <c r="E1970" s="1"/>
    </row>
    <row r="1971" spans="1:8" ht="15.75" thickBot="1" x14ac:dyDescent="0.3">
      <c r="E1971" s="14"/>
    </row>
    <row r="1972" spans="1:8" s="37" customFormat="1" ht="16.5" thickBot="1" x14ac:dyDescent="0.3">
      <c r="A1972" s="31"/>
      <c r="B1972" s="32" t="s">
        <v>825</v>
      </c>
      <c r="C1972" s="33"/>
      <c r="D1972" s="32"/>
      <c r="E1972" s="34"/>
      <c r="F1972" s="32"/>
      <c r="G1972" s="35">
        <f>SUM(G1963:G1969)</f>
        <v>0</v>
      </c>
      <c r="H1972" s="36">
        <f>SUM(H1964:H1969)</f>
        <v>10816072</v>
      </c>
    </row>
    <row r="1973" spans="1:8" ht="15.75" thickBot="1" x14ac:dyDescent="0.3">
      <c r="E1973" s="14"/>
    </row>
    <row r="1974" spans="1:8" s="12" customFormat="1" ht="16.5" thickBot="1" x14ac:dyDescent="0.3">
      <c r="A1974" s="17" t="s">
        <v>642</v>
      </c>
      <c r="B1974" s="18"/>
      <c r="C1974" s="18"/>
      <c r="D1974" s="18"/>
      <c r="E1974" s="19"/>
    </row>
    <row r="1975" spans="1:8" s="12" customFormat="1" ht="15.75" x14ac:dyDescent="0.25">
      <c r="A1975" s="8" t="s">
        <v>527</v>
      </c>
      <c r="B1975" s="9"/>
      <c r="C1975" s="24"/>
      <c r="D1975" s="9"/>
      <c r="E1975" s="9"/>
    </row>
    <row r="1976" spans="1:8" ht="13.35" customHeight="1" x14ac:dyDescent="0.25">
      <c r="A1976" s="21">
        <v>955</v>
      </c>
      <c r="B1976" t="s">
        <v>818</v>
      </c>
      <c r="C1976" s="26" t="s">
        <v>643</v>
      </c>
      <c r="D1976" t="s">
        <v>644</v>
      </c>
      <c r="E1976" s="1">
        <v>500000</v>
      </c>
    </row>
    <row r="1977" spans="1:8" ht="13.35" customHeight="1" x14ac:dyDescent="0.25">
      <c r="A1977" s="21">
        <v>955</v>
      </c>
      <c r="B1977" t="s">
        <v>818</v>
      </c>
      <c r="C1977" s="26" t="s">
        <v>645</v>
      </c>
      <c r="D1977" t="s">
        <v>646</v>
      </c>
      <c r="E1977" s="1">
        <v>25000</v>
      </c>
    </row>
    <row r="1978" spans="1:8" ht="15.75" thickBot="1" x14ac:dyDescent="0.3">
      <c r="E1978" s="13">
        <f>SUM(E1976:E1977)</f>
        <v>525000</v>
      </c>
      <c r="G1978" s="20">
        <f>+E1978</f>
        <v>525000</v>
      </c>
    </row>
    <row r="1979" spans="1:8" ht="6" customHeight="1" thickTop="1" x14ac:dyDescent="0.25">
      <c r="E1979" s="14"/>
    </row>
    <row r="1980" spans="1:8" s="12" customFormat="1" ht="15.75" x14ac:dyDescent="0.25">
      <c r="A1980" s="10" t="s">
        <v>532</v>
      </c>
      <c r="B1980" s="11"/>
      <c r="C1980" s="25"/>
      <c r="D1980" s="11"/>
      <c r="E1980" s="11"/>
    </row>
    <row r="1981" spans="1:8" ht="13.35" customHeight="1" x14ac:dyDescent="0.25">
      <c r="A1981">
        <v>7498</v>
      </c>
      <c r="B1981" t="s">
        <v>485</v>
      </c>
      <c r="C1981" s="26" t="s">
        <v>3</v>
      </c>
      <c r="D1981" t="s">
        <v>4</v>
      </c>
      <c r="E1981" s="1">
        <v>155927</v>
      </c>
    </row>
    <row r="1982" spans="1:8" ht="13.35" customHeight="1" x14ac:dyDescent="0.25">
      <c r="A1982">
        <v>7499</v>
      </c>
      <c r="B1982" t="s">
        <v>485</v>
      </c>
      <c r="C1982" s="26" t="s">
        <v>5</v>
      </c>
      <c r="D1982" t="s">
        <v>6</v>
      </c>
      <c r="E1982" s="1">
        <v>1350</v>
      </c>
    </row>
    <row r="1983" spans="1:8" ht="13.35" customHeight="1" x14ac:dyDescent="0.25">
      <c r="A1983">
        <v>7500</v>
      </c>
      <c r="B1983" t="s">
        <v>485</v>
      </c>
      <c r="C1983" s="26" t="s">
        <v>9</v>
      </c>
      <c r="D1983" t="s">
        <v>10</v>
      </c>
      <c r="E1983" s="1">
        <v>38990</v>
      </c>
    </row>
    <row r="1984" spans="1:8" ht="13.35" customHeight="1" x14ac:dyDescent="0.25">
      <c r="A1984">
        <v>7501</v>
      </c>
      <c r="B1984" t="s">
        <v>485</v>
      </c>
      <c r="C1984" s="26" t="s">
        <v>11</v>
      </c>
      <c r="D1984" t="s">
        <v>12</v>
      </c>
      <c r="E1984" s="1">
        <v>2400</v>
      </c>
    </row>
    <row r="1985" spans="1:5" ht="13.35" customHeight="1" x14ac:dyDescent="0.25">
      <c r="A1985">
        <v>7502</v>
      </c>
      <c r="B1985" t="s">
        <v>485</v>
      </c>
      <c r="C1985" s="26" t="s">
        <v>13</v>
      </c>
      <c r="D1985" t="s">
        <v>14</v>
      </c>
      <c r="E1985" s="1">
        <v>15198</v>
      </c>
    </row>
    <row r="1986" spans="1:5" ht="13.35" customHeight="1" x14ac:dyDescent="0.25">
      <c r="A1986">
        <v>7503</v>
      </c>
      <c r="B1986" t="s">
        <v>485</v>
      </c>
      <c r="C1986" s="26" t="s">
        <v>15</v>
      </c>
      <c r="D1986" t="s">
        <v>16</v>
      </c>
      <c r="E1986" s="1">
        <v>6101</v>
      </c>
    </row>
    <row r="1987" spans="1:5" ht="13.35" customHeight="1" x14ac:dyDescent="0.25">
      <c r="A1987">
        <v>7505</v>
      </c>
      <c r="B1987" t="s">
        <v>485</v>
      </c>
      <c r="C1987" s="26" t="s">
        <v>17</v>
      </c>
      <c r="D1987" t="s">
        <v>18</v>
      </c>
      <c r="E1987" s="1">
        <v>1120</v>
      </c>
    </row>
    <row r="1988" spans="1:5" ht="13.35" customHeight="1" x14ac:dyDescent="0.25">
      <c r="A1988">
        <v>7506</v>
      </c>
      <c r="B1988" t="s">
        <v>485</v>
      </c>
      <c r="C1988" s="26" t="s">
        <v>19</v>
      </c>
      <c r="D1988" t="s">
        <v>20</v>
      </c>
      <c r="E1988" s="1">
        <v>775</v>
      </c>
    </row>
    <row r="1989" spans="1:5" ht="13.35" customHeight="1" x14ac:dyDescent="0.25">
      <c r="A1989">
        <v>7508</v>
      </c>
      <c r="B1989" t="s">
        <v>485</v>
      </c>
      <c r="C1989" s="26" t="s">
        <v>21</v>
      </c>
      <c r="D1989" t="s">
        <v>22</v>
      </c>
      <c r="E1989" s="1">
        <v>1086</v>
      </c>
    </row>
    <row r="1990" spans="1:5" ht="13.35" customHeight="1" x14ac:dyDescent="0.25">
      <c r="A1990">
        <v>7510</v>
      </c>
      <c r="B1990" t="s">
        <v>485</v>
      </c>
      <c r="C1990" s="26" t="s">
        <v>23</v>
      </c>
      <c r="D1990" t="s">
        <v>24</v>
      </c>
      <c r="E1990" s="1">
        <v>44</v>
      </c>
    </row>
    <row r="1991" spans="1:5" ht="13.35" customHeight="1" x14ac:dyDescent="0.25">
      <c r="A1991">
        <v>7526</v>
      </c>
      <c r="B1991" t="s">
        <v>486</v>
      </c>
      <c r="C1991" s="26" t="s">
        <v>148</v>
      </c>
      <c r="D1991" t="s">
        <v>149</v>
      </c>
      <c r="E1991" s="1">
        <v>500</v>
      </c>
    </row>
    <row r="1992" spans="1:5" ht="13.35" customHeight="1" x14ac:dyDescent="0.25">
      <c r="A1992">
        <v>7527</v>
      </c>
      <c r="B1992" t="s">
        <v>486</v>
      </c>
      <c r="C1992" s="26" t="s">
        <v>31</v>
      </c>
      <c r="D1992" t="s">
        <v>32</v>
      </c>
      <c r="E1992" s="1">
        <v>500</v>
      </c>
    </row>
    <row r="1993" spans="1:5" ht="13.35" customHeight="1" x14ac:dyDescent="0.25">
      <c r="A1993">
        <v>7528</v>
      </c>
      <c r="B1993" t="s">
        <v>486</v>
      </c>
      <c r="C1993" s="26" t="s">
        <v>100</v>
      </c>
      <c r="D1993" t="s">
        <v>101</v>
      </c>
      <c r="E1993" s="1">
        <v>4000</v>
      </c>
    </row>
    <row r="1994" spans="1:5" ht="13.35" customHeight="1" x14ac:dyDescent="0.25">
      <c r="A1994">
        <v>7530</v>
      </c>
      <c r="B1994" t="s">
        <v>486</v>
      </c>
      <c r="C1994" s="26" t="s">
        <v>487</v>
      </c>
      <c r="D1994" t="s">
        <v>488</v>
      </c>
      <c r="E1994" s="1">
        <v>5000</v>
      </c>
    </row>
    <row r="1995" spans="1:5" ht="13.35" customHeight="1" x14ac:dyDescent="0.25">
      <c r="A1995">
        <v>7531</v>
      </c>
      <c r="B1995" t="s">
        <v>486</v>
      </c>
      <c r="C1995" s="26" t="s">
        <v>33</v>
      </c>
      <c r="D1995" t="s">
        <v>34</v>
      </c>
      <c r="E1995" s="1">
        <v>24000</v>
      </c>
    </row>
    <row r="1996" spans="1:5" ht="13.35" customHeight="1" x14ac:dyDescent="0.25">
      <c r="A1996">
        <v>7535</v>
      </c>
      <c r="B1996" t="s">
        <v>486</v>
      </c>
      <c r="C1996" s="26" t="s">
        <v>41</v>
      </c>
      <c r="D1996" t="s">
        <v>42</v>
      </c>
      <c r="E1996" s="1">
        <v>500</v>
      </c>
    </row>
    <row r="1997" spans="1:5" ht="13.35" customHeight="1" x14ac:dyDescent="0.25">
      <c r="A1997">
        <v>7536</v>
      </c>
      <c r="B1997" t="s">
        <v>486</v>
      </c>
      <c r="C1997" s="26" t="s">
        <v>43</v>
      </c>
      <c r="D1997" t="s">
        <v>44</v>
      </c>
      <c r="E1997" s="1">
        <v>3000</v>
      </c>
    </row>
    <row r="1998" spans="1:5" ht="13.35" customHeight="1" x14ac:dyDescent="0.25">
      <c r="A1998">
        <v>7537</v>
      </c>
      <c r="B1998" t="s">
        <v>486</v>
      </c>
      <c r="C1998" s="26" t="s">
        <v>47</v>
      </c>
      <c r="D1998" t="s">
        <v>48</v>
      </c>
      <c r="E1998" s="1">
        <v>7250</v>
      </c>
    </row>
    <row r="1999" spans="1:5" ht="13.35" customHeight="1" x14ac:dyDescent="0.25">
      <c r="A1999">
        <v>7538</v>
      </c>
      <c r="B1999" t="s">
        <v>486</v>
      </c>
      <c r="C1999" s="26" t="s">
        <v>483</v>
      </c>
      <c r="D1999" t="s">
        <v>484</v>
      </c>
      <c r="E1999" s="1">
        <v>250</v>
      </c>
    </row>
    <row r="2000" spans="1:5" ht="13.35" customHeight="1" x14ac:dyDescent="0.25">
      <c r="A2000">
        <v>7539</v>
      </c>
      <c r="B2000" t="s">
        <v>486</v>
      </c>
      <c r="C2000" s="26" t="s">
        <v>489</v>
      </c>
      <c r="D2000" t="s">
        <v>490</v>
      </c>
      <c r="E2000" s="1">
        <v>4000</v>
      </c>
    </row>
    <row r="2001" spans="1:8" ht="13.35" customHeight="1" x14ac:dyDescent="0.25">
      <c r="A2001">
        <v>7540</v>
      </c>
      <c r="B2001" t="s">
        <v>486</v>
      </c>
      <c r="C2001" s="26" t="s">
        <v>49</v>
      </c>
      <c r="D2001" t="s">
        <v>50</v>
      </c>
      <c r="E2001" s="1">
        <v>9276</v>
      </c>
    </row>
    <row r="2002" spans="1:8" ht="13.35" customHeight="1" x14ac:dyDescent="0.25">
      <c r="A2002">
        <v>7541</v>
      </c>
      <c r="B2002" t="s">
        <v>486</v>
      </c>
      <c r="C2002" s="26" t="s">
        <v>51</v>
      </c>
      <c r="D2002" t="s">
        <v>52</v>
      </c>
      <c r="E2002" s="1">
        <v>2655</v>
      </c>
    </row>
    <row r="2003" spans="1:8" ht="13.35" customHeight="1" x14ac:dyDescent="0.25">
      <c r="A2003">
        <v>7542</v>
      </c>
      <c r="B2003" t="s">
        <v>486</v>
      </c>
      <c r="C2003" s="26" t="s">
        <v>53</v>
      </c>
      <c r="D2003" t="s">
        <v>54</v>
      </c>
      <c r="E2003" s="1">
        <v>2385</v>
      </c>
    </row>
    <row r="2004" spans="1:8" ht="13.35" customHeight="1" x14ac:dyDescent="0.25">
      <c r="A2004">
        <v>7543</v>
      </c>
      <c r="B2004" t="s">
        <v>486</v>
      </c>
      <c r="C2004" s="26" t="s">
        <v>55</v>
      </c>
      <c r="D2004" t="s">
        <v>56</v>
      </c>
      <c r="E2004" s="1">
        <v>5960</v>
      </c>
    </row>
    <row r="2005" spans="1:8" ht="13.35" customHeight="1" x14ac:dyDescent="0.25">
      <c r="A2005">
        <v>7544</v>
      </c>
      <c r="B2005" t="s">
        <v>486</v>
      </c>
      <c r="C2005" s="26" t="s">
        <v>57</v>
      </c>
      <c r="D2005" t="s">
        <v>58</v>
      </c>
      <c r="E2005" s="1">
        <v>3000</v>
      </c>
    </row>
    <row r="2006" spans="1:8" ht="13.35" customHeight="1" x14ac:dyDescent="0.25">
      <c r="A2006">
        <v>7545</v>
      </c>
      <c r="B2006" t="s">
        <v>486</v>
      </c>
      <c r="C2006" s="26" t="s">
        <v>61</v>
      </c>
      <c r="D2006" t="s">
        <v>62</v>
      </c>
      <c r="E2006" s="1">
        <v>1500</v>
      </c>
    </row>
    <row r="2007" spans="1:8" ht="13.35" customHeight="1" x14ac:dyDescent="0.25">
      <c r="A2007">
        <v>7546</v>
      </c>
      <c r="B2007" t="s">
        <v>486</v>
      </c>
      <c r="C2007" s="26" t="s">
        <v>63</v>
      </c>
      <c r="D2007" t="s">
        <v>64</v>
      </c>
      <c r="E2007" s="1">
        <v>1000</v>
      </c>
    </row>
    <row r="2008" spans="1:8" ht="13.35" customHeight="1" x14ac:dyDescent="0.25">
      <c r="A2008">
        <v>7547</v>
      </c>
      <c r="B2008" t="s">
        <v>486</v>
      </c>
      <c r="C2008" s="26" t="s">
        <v>65</v>
      </c>
      <c r="D2008" t="s">
        <v>66</v>
      </c>
      <c r="E2008" s="1">
        <v>100</v>
      </c>
    </row>
    <row r="2009" spans="1:8" ht="13.35" customHeight="1" x14ac:dyDescent="0.25">
      <c r="A2009">
        <v>7548</v>
      </c>
      <c r="B2009" t="s">
        <v>486</v>
      </c>
      <c r="C2009" s="26" t="s">
        <v>67</v>
      </c>
      <c r="D2009" t="s">
        <v>68</v>
      </c>
      <c r="E2009" s="1">
        <v>2000</v>
      </c>
    </row>
    <row r="2010" spans="1:8" ht="13.35" customHeight="1" x14ac:dyDescent="0.25">
      <c r="A2010">
        <v>7549</v>
      </c>
      <c r="B2010" t="s">
        <v>486</v>
      </c>
      <c r="C2010" s="26" t="s">
        <v>71</v>
      </c>
      <c r="D2010" t="s">
        <v>72</v>
      </c>
      <c r="E2010" s="1">
        <v>1500</v>
      </c>
    </row>
    <row r="2011" spans="1:8" ht="13.35" customHeight="1" x14ac:dyDescent="0.25">
      <c r="A2011">
        <v>7550</v>
      </c>
      <c r="B2011" t="s">
        <v>486</v>
      </c>
      <c r="C2011" s="26" t="s">
        <v>73</v>
      </c>
      <c r="D2011" t="s">
        <v>74</v>
      </c>
      <c r="E2011" s="1">
        <v>1500</v>
      </c>
    </row>
    <row r="2012" spans="1:8" ht="13.35" customHeight="1" x14ac:dyDescent="0.25">
      <c r="A2012">
        <v>7551</v>
      </c>
      <c r="B2012" t="s">
        <v>486</v>
      </c>
      <c r="C2012" s="26" t="s">
        <v>75</v>
      </c>
      <c r="D2012" t="s">
        <v>76</v>
      </c>
      <c r="E2012" s="1">
        <v>1500</v>
      </c>
    </row>
    <row r="2013" spans="1:8" ht="13.35" customHeight="1" x14ac:dyDescent="0.25">
      <c r="A2013">
        <v>7552</v>
      </c>
      <c r="B2013" t="s">
        <v>486</v>
      </c>
      <c r="C2013" s="26" t="s">
        <v>77</v>
      </c>
      <c r="D2013" t="s">
        <v>78</v>
      </c>
      <c r="E2013" s="1">
        <v>1500</v>
      </c>
    </row>
    <row r="2014" spans="1:8" ht="15.75" thickBot="1" x14ac:dyDescent="0.3">
      <c r="E2014" s="13">
        <f>SUM(E1981:E2013)</f>
        <v>305867</v>
      </c>
      <c r="H2014" s="20">
        <f>+E2014</f>
        <v>305867</v>
      </c>
    </row>
    <row r="2015" spans="1:8" ht="13.35" customHeight="1" thickTop="1" x14ac:dyDescent="0.25">
      <c r="E2015" s="1"/>
    </row>
    <row r="2016" spans="1:8" ht="6" customHeight="1" thickBot="1" x14ac:dyDescent="0.3">
      <c r="E2016" s="14"/>
    </row>
    <row r="2017" spans="1:7" s="12" customFormat="1" ht="16.5" thickBot="1" x14ac:dyDescent="0.3">
      <c r="A2017" s="17" t="s">
        <v>543</v>
      </c>
      <c r="B2017" s="18"/>
      <c r="C2017" s="18"/>
      <c r="D2017" s="18"/>
      <c r="E2017" s="19"/>
    </row>
    <row r="2018" spans="1:7" s="12" customFormat="1" ht="15.75" x14ac:dyDescent="0.25">
      <c r="A2018" s="8" t="s">
        <v>527</v>
      </c>
      <c r="B2018" s="9"/>
      <c r="C2018" s="24"/>
      <c r="D2018" s="9"/>
      <c r="E2018" s="9"/>
    </row>
    <row r="2019" spans="1:7" ht="13.35" customHeight="1" x14ac:dyDescent="0.25">
      <c r="A2019" s="21">
        <v>89</v>
      </c>
      <c r="B2019" t="s">
        <v>697</v>
      </c>
      <c r="C2019" s="26" t="s">
        <v>620</v>
      </c>
      <c r="D2019" t="s">
        <v>621</v>
      </c>
      <c r="E2019" s="1">
        <v>200000</v>
      </c>
    </row>
    <row r="2020" spans="1:7" ht="13.35" customHeight="1" x14ac:dyDescent="0.25">
      <c r="A2020" s="21">
        <v>89</v>
      </c>
      <c r="B2020" t="s">
        <v>697</v>
      </c>
      <c r="C2020" s="26" t="s">
        <v>709</v>
      </c>
      <c r="D2020" t="s">
        <v>708</v>
      </c>
      <c r="E2020" s="1">
        <v>10000</v>
      </c>
    </row>
    <row r="2021" spans="1:7" ht="13.35" customHeight="1" x14ac:dyDescent="0.25">
      <c r="A2021" s="21">
        <v>89</v>
      </c>
      <c r="B2021" t="s">
        <v>697</v>
      </c>
      <c r="C2021" s="26" t="s">
        <v>707</v>
      </c>
      <c r="D2021" t="s">
        <v>706</v>
      </c>
      <c r="E2021" s="1">
        <v>665000</v>
      </c>
    </row>
    <row r="2022" spans="1:7" ht="13.35" customHeight="1" x14ac:dyDescent="0.25">
      <c r="A2022" s="21">
        <v>89</v>
      </c>
      <c r="B2022" t="s">
        <v>697</v>
      </c>
      <c r="C2022" s="26" t="s">
        <v>705</v>
      </c>
      <c r="D2022" t="s">
        <v>704</v>
      </c>
      <c r="E2022" s="1">
        <v>1450000</v>
      </c>
    </row>
    <row r="2023" spans="1:7" ht="13.35" customHeight="1" x14ac:dyDescent="0.25">
      <c r="A2023" s="21">
        <v>89</v>
      </c>
      <c r="B2023" t="s">
        <v>697</v>
      </c>
      <c r="C2023" s="26" t="s">
        <v>703</v>
      </c>
      <c r="D2023" t="s">
        <v>702</v>
      </c>
      <c r="E2023" s="1">
        <v>130000</v>
      </c>
    </row>
    <row r="2024" spans="1:7" ht="13.35" customHeight="1" x14ac:dyDescent="0.25">
      <c r="A2024" s="21">
        <v>89</v>
      </c>
      <c r="B2024" t="s">
        <v>697</v>
      </c>
      <c r="C2024" s="26" t="s">
        <v>701</v>
      </c>
      <c r="D2024" t="s">
        <v>700</v>
      </c>
      <c r="E2024" s="1">
        <v>277354</v>
      </c>
    </row>
    <row r="2025" spans="1:7" ht="13.35" customHeight="1" x14ac:dyDescent="0.25">
      <c r="A2025" s="21">
        <v>89</v>
      </c>
      <c r="B2025" t="s">
        <v>697</v>
      </c>
      <c r="C2025" s="26" t="s">
        <v>699</v>
      </c>
      <c r="D2025" t="s">
        <v>698</v>
      </c>
      <c r="E2025" s="1">
        <v>65000</v>
      </c>
    </row>
    <row r="2026" spans="1:7" ht="13.35" customHeight="1" x14ac:dyDescent="0.25">
      <c r="A2026" s="21">
        <v>89</v>
      </c>
      <c r="B2026" t="s">
        <v>697</v>
      </c>
      <c r="C2026" s="26" t="s">
        <v>696</v>
      </c>
      <c r="D2026" t="s">
        <v>695</v>
      </c>
      <c r="E2026" s="1">
        <v>35000</v>
      </c>
    </row>
    <row r="2027" spans="1:7" ht="15.75" thickBot="1" x14ac:dyDescent="0.3">
      <c r="E2027" s="13">
        <f>SUM(E2019:E2026)</f>
        <v>2832354</v>
      </c>
      <c r="G2027" s="20">
        <f>+E2027</f>
        <v>2832354</v>
      </c>
    </row>
    <row r="2028" spans="1:7" ht="6" customHeight="1" thickTop="1" x14ac:dyDescent="0.25">
      <c r="E2028" s="14"/>
    </row>
    <row r="2029" spans="1:7" s="12" customFormat="1" ht="15.75" x14ac:dyDescent="0.25">
      <c r="A2029" s="10" t="s">
        <v>532</v>
      </c>
      <c r="B2029" s="11"/>
      <c r="C2029" s="25"/>
      <c r="D2029" s="11"/>
      <c r="E2029" s="11"/>
    </row>
    <row r="2030" spans="1:7" ht="13.35" customHeight="1" x14ac:dyDescent="0.25">
      <c r="A2030">
        <v>7375</v>
      </c>
      <c r="B2030" t="s">
        <v>467</v>
      </c>
      <c r="C2030" s="26" t="s">
        <v>3</v>
      </c>
      <c r="D2030" t="s">
        <v>4</v>
      </c>
      <c r="E2030" s="1">
        <v>778695</v>
      </c>
    </row>
    <row r="2031" spans="1:7" ht="13.35" customHeight="1" x14ac:dyDescent="0.25">
      <c r="A2031">
        <v>7377</v>
      </c>
      <c r="B2031" t="s">
        <v>467</v>
      </c>
      <c r="C2031" s="26" t="s">
        <v>9</v>
      </c>
      <c r="D2031" t="s">
        <v>10</v>
      </c>
      <c r="E2031" s="1">
        <v>45128</v>
      </c>
    </row>
    <row r="2032" spans="1:7" ht="13.35" customHeight="1" x14ac:dyDescent="0.25">
      <c r="A2032">
        <v>7378</v>
      </c>
      <c r="B2032" t="s">
        <v>467</v>
      </c>
      <c r="C2032" s="26" t="s">
        <v>11</v>
      </c>
      <c r="D2032" t="s">
        <v>12</v>
      </c>
      <c r="E2032" s="1">
        <v>2400</v>
      </c>
    </row>
    <row r="2033" spans="1:5" ht="13.35" customHeight="1" x14ac:dyDescent="0.25">
      <c r="A2033">
        <v>7379</v>
      </c>
      <c r="B2033" t="s">
        <v>467</v>
      </c>
      <c r="C2033" s="26" t="s">
        <v>13</v>
      </c>
      <c r="D2033" t="s">
        <v>14</v>
      </c>
      <c r="E2033" s="1">
        <v>63206</v>
      </c>
    </row>
    <row r="2034" spans="1:5" ht="13.35" customHeight="1" x14ac:dyDescent="0.25">
      <c r="A2034">
        <v>7380</v>
      </c>
      <c r="B2034" t="s">
        <v>467</v>
      </c>
      <c r="C2034" s="26" t="s">
        <v>15</v>
      </c>
      <c r="D2034" t="s">
        <v>16</v>
      </c>
      <c r="E2034" s="1">
        <v>31633</v>
      </c>
    </row>
    <row r="2035" spans="1:5" ht="13.35" customHeight="1" x14ac:dyDescent="0.25">
      <c r="A2035">
        <v>7382</v>
      </c>
      <c r="B2035" t="s">
        <v>467</v>
      </c>
      <c r="C2035" s="26" t="s">
        <v>17</v>
      </c>
      <c r="D2035" t="s">
        <v>18</v>
      </c>
      <c r="E2035" s="1">
        <v>5232</v>
      </c>
    </row>
    <row r="2036" spans="1:5" ht="13.35" customHeight="1" x14ac:dyDescent="0.25">
      <c r="A2036">
        <v>7383</v>
      </c>
      <c r="B2036" t="s">
        <v>467</v>
      </c>
      <c r="C2036" s="26" t="s">
        <v>19</v>
      </c>
      <c r="D2036" t="s">
        <v>20</v>
      </c>
      <c r="E2036" s="1">
        <v>3222</v>
      </c>
    </row>
    <row r="2037" spans="1:5" ht="13.35" customHeight="1" x14ac:dyDescent="0.25">
      <c r="A2037">
        <v>7384</v>
      </c>
      <c r="B2037" t="s">
        <v>467</v>
      </c>
      <c r="C2037" s="26" t="s">
        <v>85</v>
      </c>
      <c r="D2037" t="s">
        <v>86</v>
      </c>
      <c r="E2037" s="1">
        <v>6705</v>
      </c>
    </row>
    <row r="2038" spans="1:5" ht="13.35" customHeight="1" x14ac:dyDescent="0.25">
      <c r="A2038">
        <v>7385</v>
      </c>
      <c r="B2038" t="s">
        <v>467</v>
      </c>
      <c r="C2038" s="26" t="s">
        <v>21</v>
      </c>
      <c r="D2038" t="s">
        <v>22</v>
      </c>
      <c r="E2038" s="1">
        <v>4531</v>
      </c>
    </row>
    <row r="2039" spans="1:5" ht="13.35" customHeight="1" x14ac:dyDescent="0.25">
      <c r="A2039">
        <v>7387</v>
      </c>
      <c r="B2039" t="s">
        <v>467</v>
      </c>
      <c r="C2039" s="26" t="s">
        <v>23</v>
      </c>
      <c r="D2039" t="s">
        <v>24</v>
      </c>
      <c r="E2039" s="1">
        <v>229</v>
      </c>
    </row>
    <row r="2040" spans="1:5" ht="13.35" customHeight="1" x14ac:dyDescent="0.25">
      <c r="A2040">
        <v>7388</v>
      </c>
      <c r="B2040" t="s">
        <v>467</v>
      </c>
      <c r="C2040" s="26" t="s">
        <v>231</v>
      </c>
      <c r="D2040" t="s">
        <v>232</v>
      </c>
      <c r="E2040" s="1">
        <v>-10925</v>
      </c>
    </row>
    <row r="2041" spans="1:5" ht="13.35" customHeight="1" x14ac:dyDescent="0.25">
      <c r="A2041">
        <v>7389</v>
      </c>
      <c r="B2041" t="s">
        <v>468</v>
      </c>
      <c r="C2041" s="26" t="s">
        <v>80</v>
      </c>
      <c r="D2041" t="s">
        <v>81</v>
      </c>
      <c r="E2041" s="1">
        <v>85212</v>
      </c>
    </row>
    <row r="2042" spans="1:5" ht="13.35" customHeight="1" x14ac:dyDescent="0.25">
      <c r="A2042">
        <v>7403</v>
      </c>
      <c r="B2042" t="s">
        <v>469</v>
      </c>
      <c r="C2042" s="26" t="s">
        <v>25</v>
      </c>
      <c r="D2042" t="s">
        <v>26</v>
      </c>
      <c r="E2042" s="1">
        <v>25000</v>
      </c>
    </row>
    <row r="2043" spans="1:5" ht="13.35" customHeight="1" x14ac:dyDescent="0.25">
      <c r="A2043">
        <v>7406</v>
      </c>
      <c r="B2043" t="s">
        <v>469</v>
      </c>
      <c r="C2043" s="26" t="s">
        <v>29</v>
      </c>
      <c r="D2043" t="s">
        <v>30</v>
      </c>
      <c r="E2043" s="1">
        <v>8000</v>
      </c>
    </row>
    <row r="2044" spans="1:5" ht="13.35" customHeight="1" x14ac:dyDescent="0.25">
      <c r="A2044">
        <v>7407</v>
      </c>
      <c r="B2044" t="s">
        <v>469</v>
      </c>
      <c r="C2044" s="26" t="s">
        <v>31</v>
      </c>
      <c r="D2044" t="s">
        <v>32</v>
      </c>
      <c r="E2044" s="1">
        <v>12000</v>
      </c>
    </row>
    <row r="2045" spans="1:5" ht="13.35" customHeight="1" x14ac:dyDescent="0.25">
      <c r="A2045">
        <v>7408</v>
      </c>
      <c r="B2045" t="s">
        <v>469</v>
      </c>
      <c r="C2045" s="26" t="s">
        <v>100</v>
      </c>
      <c r="D2045" t="s">
        <v>101</v>
      </c>
      <c r="E2045" s="1">
        <v>32000</v>
      </c>
    </row>
    <row r="2046" spans="1:5" ht="13.35" customHeight="1" x14ac:dyDescent="0.25">
      <c r="A2046">
        <v>7409</v>
      </c>
      <c r="B2046" t="s">
        <v>469</v>
      </c>
      <c r="C2046" s="26" t="s">
        <v>205</v>
      </c>
      <c r="D2046" t="s">
        <v>206</v>
      </c>
      <c r="E2046" s="1">
        <v>8000</v>
      </c>
    </row>
    <row r="2047" spans="1:5" ht="13.35" customHeight="1" x14ac:dyDescent="0.25">
      <c r="A2047">
        <v>7411</v>
      </c>
      <c r="B2047" t="s">
        <v>469</v>
      </c>
      <c r="C2047" s="26" t="s">
        <v>91</v>
      </c>
      <c r="D2047" t="s">
        <v>92</v>
      </c>
      <c r="E2047" s="1">
        <v>4500</v>
      </c>
    </row>
    <row r="2048" spans="1:5" ht="13.35" customHeight="1" x14ac:dyDescent="0.25">
      <c r="A2048">
        <v>7412</v>
      </c>
      <c r="B2048" t="s">
        <v>469</v>
      </c>
      <c r="C2048" s="26" t="s">
        <v>33</v>
      </c>
      <c r="D2048" t="s">
        <v>34</v>
      </c>
      <c r="E2048" s="1">
        <v>318000</v>
      </c>
    </row>
    <row r="2049" spans="1:5" ht="13.35" customHeight="1" x14ac:dyDescent="0.25">
      <c r="A2049">
        <v>7413</v>
      </c>
      <c r="B2049" t="s">
        <v>469</v>
      </c>
      <c r="C2049" s="26" t="s">
        <v>470</v>
      </c>
      <c r="D2049" t="s">
        <v>471</v>
      </c>
      <c r="E2049" s="1">
        <v>59000</v>
      </c>
    </row>
    <row r="2050" spans="1:5" ht="13.35" customHeight="1" x14ac:dyDescent="0.25">
      <c r="A2050">
        <v>7414</v>
      </c>
      <c r="B2050" t="s">
        <v>469</v>
      </c>
      <c r="C2050" s="26" t="s">
        <v>35</v>
      </c>
      <c r="D2050" t="s">
        <v>36</v>
      </c>
      <c r="E2050" s="1">
        <v>1000</v>
      </c>
    </row>
    <row r="2051" spans="1:5" ht="13.35" customHeight="1" x14ac:dyDescent="0.25">
      <c r="A2051">
        <v>7415</v>
      </c>
      <c r="B2051" t="s">
        <v>469</v>
      </c>
      <c r="C2051" s="26" t="s">
        <v>93</v>
      </c>
      <c r="D2051" t="s">
        <v>94</v>
      </c>
      <c r="E2051" s="1">
        <v>6000</v>
      </c>
    </row>
    <row r="2052" spans="1:5" ht="13.35" customHeight="1" x14ac:dyDescent="0.25">
      <c r="A2052">
        <v>7416</v>
      </c>
      <c r="B2052" t="s">
        <v>469</v>
      </c>
      <c r="C2052" s="26" t="s">
        <v>95</v>
      </c>
      <c r="D2052" t="s">
        <v>96</v>
      </c>
      <c r="E2052" s="1">
        <v>5000</v>
      </c>
    </row>
    <row r="2053" spans="1:5" ht="13.35" customHeight="1" x14ac:dyDescent="0.25">
      <c r="A2053">
        <v>7417</v>
      </c>
      <c r="B2053" t="s">
        <v>469</v>
      </c>
      <c r="C2053" s="26" t="s">
        <v>41</v>
      </c>
      <c r="D2053" t="s">
        <v>42</v>
      </c>
      <c r="E2053" s="1">
        <v>4500</v>
      </c>
    </row>
    <row r="2054" spans="1:5" ht="13.35" customHeight="1" x14ac:dyDescent="0.25">
      <c r="A2054">
        <v>7418</v>
      </c>
      <c r="B2054" t="s">
        <v>469</v>
      </c>
      <c r="C2054" s="26" t="s">
        <v>43</v>
      </c>
      <c r="D2054" t="s">
        <v>44</v>
      </c>
      <c r="E2054" s="1">
        <v>10000</v>
      </c>
    </row>
    <row r="2055" spans="1:5" ht="13.35" customHeight="1" x14ac:dyDescent="0.25">
      <c r="A2055">
        <v>7419</v>
      </c>
      <c r="B2055" t="s">
        <v>469</v>
      </c>
      <c r="C2055" s="26" t="s">
        <v>45</v>
      </c>
      <c r="D2055" t="s">
        <v>46</v>
      </c>
      <c r="E2055" s="1">
        <v>26000</v>
      </c>
    </row>
    <row r="2056" spans="1:5" ht="13.35" customHeight="1" x14ac:dyDescent="0.25">
      <c r="A2056">
        <v>7420</v>
      </c>
      <c r="B2056" t="s">
        <v>469</v>
      </c>
      <c r="C2056" s="26" t="s">
        <v>47</v>
      </c>
      <c r="D2056" t="s">
        <v>48</v>
      </c>
      <c r="E2056" s="1">
        <v>30000</v>
      </c>
    </row>
    <row r="2057" spans="1:5" ht="13.35" customHeight="1" x14ac:dyDescent="0.25">
      <c r="A2057">
        <v>7421</v>
      </c>
      <c r="B2057" t="s">
        <v>469</v>
      </c>
      <c r="C2057" s="26" t="s">
        <v>49</v>
      </c>
      <c r="D2057" t="s">
        <v>50</v>
      </c>
      <c r="E2057" s="1">
        <v>20000</v>
      </c>
    </row>
    <row r="2058" spans="1:5" ht="13.35" customHeight="1" x14ac:dyDescent="0.25">
      <c r="A2058">
        <v>7422</v>
      </c>
      <c r="B2058" t="s">
        <v>469</v>
      </c>
      <c r="C2058" s="26" t="s">
        <v>472</v>
      </c>
      <c r="D2058" t="s">
        <v>50</v>
      </c>
      <c r="E2058" s="1">
        <v>18000</v>
      </c>
    </row>
    <row r="2059" spans="1:5" ht="13.35" customHeight="1" x14ac:dyDescent="0.25">
      <c r="A2059">
        <v>7423</v>
      </c>
      <c r="B2059" t="s">
        <v>469</v>
      </c>
      <c r="C2059" s="26" t="s">
        <v>51</v>
      </c>
      <c r="D2059" t="s">
        <v>52</v>
      </c>
      <c r="E2059" s="1">
        <v>7500</v>
      </c>
    </row>
    <row r="2060" spans="1:5" ht="13.35" customHeight="1" x14ac:dyDescent="0.25">
      <c r="A2060">
        <v>7424</v>
      </c>
      <c r="B2060" t="s">
        <v>469</v>
      </c>
      <c r="C2060" s="26" t="s">
        <v>473</v>
      </c>
      <c r="D2060" t="s">
        <v>52</v>
      </c>
      <c r="E2060" s="1">
        <v>7200</v>
      </c>
    </row>
    <row r="2061" spans="1:5" ht="13.35" customHeight="1" x14ac:dyDescent="0.25">
      <c r="A2061">
        <v>7425</v>
      </c>
      <c r="B2061" t="s">
        <v>469</v>
      </c>
      <c r="C2061" s="26" t="s">
        <v>53</v>
      </c>
      <c r="D2061" t="s">
        <v>54</v>
      </c>
      <c r="E2061" s="1">
        <v>30000</v>
      </c>
    </row>
    <row r="2062" spans="1:5" ht="13.35" customHeight="1" x14ac:dyDescent="0.25">
      <c r="A2062">
        <v>7426</v>
      </c>
      <c r="B2062" t="s">
        <v>469</v>
      </c>
      <c r="C2062" s="26" t="s">
        <v>474</v>
      </c>
      <c r="D2062" t="s">
        <v>54</v>
      </c>
      <c r="E2062" s="1">
        <v>8000</v>
      </c>
    </row>
    <row r="2063" spans="1:5" ht="13.35" customHeight="1" x14ac:dyDescent="0.25">
      <c r="A2063">
        <v>7427</v>
      </c>
      <c r="B2063" t="s">
        <v>469</v>
      </c>
      <c r="C2063" s="26" t="s">
        <v>55</v>
      </c>
      <c r="D2063" t="s">
        <v>56</v>
      </c>
      <c r="E2063" s="1">
        <v>10000</v>
      </c>
    </row>
    <row r="2064" spans="1:5" ht="13.35" customHeight="1" x14ac:dyDescent="0.25">
      <c r="A2064">
        <v>7428</v>
      </c>
      <c r="B2064" t="s">
        <v>469</v>
      </c>
      <c r="C2064" s="26" t="s">
        <v>475</v>
      </c>
      <c r="D2064" t="s">
        <v>56</v>
      </c>
      <c r="E2064" s="1">
        <v>500</v>
      </c>
    </row>
    <row r="2065" spans="1:5" ht="13.35" customHeight="1" x14ac:dyDescent="0.25">
      <c r="A2065">
        <v>7429</v>
      </c>
      <c r="B2065" t="s">
        <v>469</v>
      </c>
      <c r="C2065" s="26" t="s">
        <v>57</v>
      </c>
      <c r="D2065" t="s">
        <v>58</v>
      </c>
      <c r="E2065" s="1">
        <v>8000</v>
      </c>
    </row>
    <row r="2066" spans="1:5" ht="13.35" customHeight="1" x14ac:dyDescent="0.25">
      <c r="A2066">
        <v>7430</v>
      </c>
      <c r="B2066" t="s">
        <v>469</v>
      </c>
      <c r="C2066" s="26" t="s">
        <v>61</v>
      </c>
      <c r="D2066" t="s">
        <v>62</v>
      </c>
      <c r="E2066" s="1">
        <v>5000</v>
      </c>
    </row>
    <row r="2067" spans="1:5" ht="13.35" customHeight="1" x14ac:dyDescent="0.25">
      <c r="A2067">
        <v>7432</v>
      </c>
      <c r="B2067" t="s">
        <v>469</v>
      </c>
      <c r="C2067" s="26" t="s">
        <v>63</v>
      </c>
      <c r="D2067" t="s">
        <v>64</v>
      </c>
      <c r="E2067" s="1">
        <v>3000</v>
      </c>
    </row>
    <row r="2068" spans="1:5" ht="13.35" customHeight="1" x14ac:dyDescent="0.25">
      <c r="A2068">
        <v>7433</v>
      </c>
      <c r="B2068" t="s">
        <v>469</v>
      </c>
      <c r="C2068" s="26" t="s">
        <v>65</v>
      </c>
      <c r="D2068" t="s">
        <v>66</v>
      </c>
      <c r="E2068" s="1">
        <v>50</v>
      </c>
    </row>
    <row r="2069" spans="1:5" ht="13.35" customHeight="1" x14ac:dyDescent="0.25">
      <c r="A2069">
        <v>7434</v>
      </c>
      <c r="B2069" t="s">
        <v>469</v>
      </c>
      <c r="C2069" s="26" t="s">
        <v>120</v>
      </c>
      <c r="D2069" t="s">
        <v>121</v>
      </c>
      <c r="E2069" s="1">
        <v>1000</v>
      </c>
    </row>
    <row r="2070" spans="1:5" ht="13.35" customHeight="1" x14ac:dyDescent="0.25">
      <c r="A2070">
        <v>7435</v>
      </c>
      <c r="B2070" t="s">
        <v>469</v>
      </c>
      <c r="C2070" s="26" t="s">
        <v>67</v>
      </c>
      <c r="D2070" t="s">
        <v>68</v>
      </c>
      <c r="E2070" s="1">
        <v>3000</v>
      </c>
    </row>
    <row r="2071" spans="1:5" ht="13.35" customHeight="1" x14ac:dyDescent="0.25">
      <c r="A2071">
        <v>7436</v>
      </c>
      <c r="B2071" t="s">
        <v>469</v>
      </c>
      <c r="C2071" s="26" t="s">
        <v>71</v>
      </c>
      <c r="D2071" t="s">
        <v>72</v>
      </c>
      <c r="E2071" s="1">
        <v>14800</v>
      </c>
    </row>
    <row r="2072" spans="1:5" ht="13.35" customHeight="1" x14ac:dyDescent="0.25">
      <c r="A2072">
        <v>7437</v>
      </c>
      <c r="B2072" t="s">
        <v>469</v>
      </c>
      <c r="C2072" s="26" t="s">
        <v>209</v>
      </c>
      <c r="D2072" t="s">
        <v>210</v>
      </c>
      <c r="E2072" s="1">
        <v>10000</v>
      </c>
    </row>
    <row r="2073" spans="1:5" ht="13.35" customHeight="1" x14ac:dyDescent="0.25">
      <c r="A2073">
        <v>7438</v>
      </c>
      <c r="B2073" t="s">
        <v>469</v>
      </c>
      <c r="C2073" s="26" t="s">
        <v>211</v>
      </c>
      <c r="D2073" t="s">
        <v>212</v>
      </c>
      <c r="E2073" s="1">
        <v>30000</v>
      </c>
    </row>
    <row r="2074" spans="1:5" ht="13.35" customHeight="1" x14ac:dyDescent="0.25">
      <c r="A2074">
        <v>7439</v>
      </c>
      <c r="B2074" t="s">
        <v>469</v>
      </c>
      <c r="C2074" s="26" t="s">
        <v>213</v>
      </c>
      <c r="D2074" t="s">
        <v>214</v>
      </c>
      <c r="E2074" s="1">
        <v>23000</v>
      </c>
    </row>
    <row r="2075" spans="1:5" ht="13.35" customHeight="1" x14ac:dyDescent="0.25">
      <c r="A2075">
        <v>7440</v>
      </c>
      <c r="B2075" t="s">
        <v>469</v>
      </c>
      <c r="C2075" s="26" t="s">
        <v>476</v>
      </c>
      <c r="D2075" t="s">
        <v>477</v>
      </c>
      <c r="E2075" s="1">
        <v>7000</v>
      </c>
    </row>
    <row r="2076" spans="1:5" ht="13.35" customHeight="1" x14ac:dyDescent="0.25">
      <c r="A2076">
        <v>7441</v>
      </c>
      <c r="B2076" t="s">
        <v>469</v>
      </c>
      <c r="C2076" s="26" t="s">
        <v>73</v>
      </c>
      <c r="D2076" t="s">
        <v>74</v>
      </c>
      <c r="E2076" s="1">
        <v>3000</v>
      </c>
    </row>
    <row r="2077" spans="1:5" ht="13.35" customHeight="1" x14ac:dyDescent="0.25">
      <c r="A2077">
        <v>7442</v>
      </c>
      <c r="B2077" t="s">
        <v>469</v>
      </c>
      <c r="C2077" s="26" t="s">
        <v>75</v>
      </c>
      <c r="D2077" t="s">
        <v>76</v>
      </c>
      <c r="E2077" s="1">
        <v>2000</v>
      </c>
    </row>
    <row r="2078" spans="1:5" ht="13.35" customHeight="1" x14ac:dyDescent="0.25">
      <c r="A2078">
        <v>7443</v>
      </c>
      <c r="B2078" t="s">
        <v>469</v>
      </c>
      <c r="C2078" s="26" t="s">
        <v>77</v>
      </c>
      <c r="D2078" t="s">
        <v>78</v>
      </c>
      <c r="E2078" s="1">
        <v>45000</v>
      </c>
    </row>
    <row r="2079" spans="1:5" ht="13.35" customHeight="1" x14ac:dyDescent="0.25">
      <c r="A2079">
        <v>7444</v>
      </c>
      <c r="B2079" t="s">
        <v>469</v>
      </c>
      <c r="C2079" s="26" t="s">
        <v>478</v>
      </c>
      <c r="D2079" t="s">
        <v>311</v>
      </c>
      <c r="E2079" s="1">
        <v>19000</v>
      </c>
    </row>
    <row r="2080" spans="1:5" ht="13.35" customHeight="1" x14ac:dyDescent="0.25">
      <c r="A2080">
        <v>7445</v>
      </c>
      <c r="B2080" t="s">
        <v>469</v>
      </c>
      <c r="C2080" s="26" t="s">
        <v>243</v>
      </c>
      <c r="D2080" t="s">
        <v>244</v>
      </c>
      <c r="E2080" s="1">
        <v>1915774</v>
      </c>
    </row>
    <row r="2081" spans="1:8" ht="15.75" thickBot="1" x14ac:dyDescent="0.3">
      <c r="E2081" s="16">
        <f>SUM(E2030:E2080)</f>
        <v>3755092</v>
      </c>
      <c r="H2081" s="20">
        <f>+E2081</f>
        <v>3755092</v>
      </c>
    </row>
    <row r="2082" spans="1:8" ht="6" customHeight="1" thickTop="1" thickBot="1" x14ac:dyDescent="0.3">
      <c r="E2082" s="14"/>
    </row>
    <row r="2083" spans="1:8" s="12" customFormat="1" ht="16.5" thickBot="1" x14ac:dyDescent="0.3">
      <c r="A2083" s="17" t="s">
        <v>614</v>
      </c>
      <c r="B2083" s="18"/>
      <c r="C2083" s="18"/>
      <c r="D2083" s="18"/>
      <c r="E2083" s="19"/>
    </row>
    <row r="2084" spans="1:8" s="12" customFormat="1" ht="15.75" x14ac:dyDescent="0.25">
      <c r="A2084" s="8" t="s">
        <v>527</v>
      </c>
      <c r="B2084" s="9"/>
      <c r="C2084" s="24"/>
      <c r="D2084" s="9"/>
      <c r="E2084" s="9"/>
    </row>
    <row r="2085" spans="1:8" ht="13.35" customHeight="1" x14ac:dyDescent="0.25">
      <c r="A2085" s="21">
        <v>951</v>
      </c>
      <c r="B2085" t="s">
        <v>816</v>
      </c>
      <c r="C2085" s="26" t="s">
        <v>615</v>
      </c>
      <c r="D2085" t="s">
        <v>616</v>
      </c>
      <c r="E2085" s="1">
        <v>360000</v>
      </c>
    </row>
    <row r="2086" spans="1:8" ht="13.35" customHeight="1" x14ac:dyDescent="0.25">
      <c r="A2086" s="21">
        <v>951</v>
      </c>
      <c r="B2086" t="s">
        <v>816</v>
      </c>
      <c r="C2086" s="26" t="s">
        <v>617</v>
      </c>
      <c r="D2086" t="s">
        <v>618</v>
      </c>
      <c r="E2086" s="1">
        <v>550000</v>
      </c>
    </row>
    <row r="2087" spans="1:8" ht="13.35" customHeight="1" x14ac:dyDescent="0.25">
      <c r="A2087" s="21">
        <v>951</v>
      </c>
      <c r="B2087" t="s">
        <v>816</v>
      </c>
      <c r="C2087" s="26" t="s">
        <v>815</v>
      </c>
      <c r="D2087" t="s">
        <v>814</v>
      </c>
      <c r="E2087" s="1">
        <v>32000</v>
      </c>
    </row>
    <row r="2088" spans="1:8" ht="15.75" thickBot="1" x14ac:dyDescent="0.3">
      <c r="E2088" s="13">
        <f>SUM(E2085:E2087)</f>
        <v>942000</v>
      </c>
      <c r="G2088" s="20">
        <f>+E2088</f>
        <v>942000</v>
      </c>
    </row>
    <row r="2089" spans="1:8" ht="6" customHeight="1" thickTop="1" x14ac:dyDescent="0.25">
      <c r="E2089" s="14"/>
    </row>
    <row r="2090" spans="1:8" s="12" customFormat="1" ht="15.75" x14ac:dyDescent="0.25">
      <c r="A2090" s="10" t="s">
        <v>532</v>
      </c>
      <c r="B2090" s="11"/>
      <c r="C2090" s="25"/>
      <c r="D2090" s="11"/>
      <c r="E2090" s="11"/>
    </row>
    <row r="2091" spans="1:8" ht="13.35" customHeight="1" x14ac:dyDescent="0.25">
      <c r="A2091">
        <v>7448</v>
      </c>
      <c r="B2091" t="s">
        <v>479</v>
      </c>
      <c r="C2091" s="26" t="s">
        <v>5</v>
      </c>
      <c r="D2091" t="s">
        <v>6</v>
      </c>
      <c r="E2091" s="1">
        <v>1440</v>
      </c>
    </row>
    <row r="2092" spans="1:8" ht="13.35" customHeight="1" x14ac:dyDescent="0.25">
      <c r="A2092">
        <v>7449</v>
      </c>
      <c r="B2092" t="s">
        <v>479</v>
      </c>
      <c r="C2092" s="26" t="s">
        <v>9</v>
      </c>
      <c r="D2092" t="s">
        <v>10</v>
      </c>
      <c r="E2092" s="1">
        <v>128426</v>
      </c>
    </row>
    <row r="2093" spans="1:8" ht="13.35" customHeight="1" x14ac:dyDescent="0.25">
      <c r="A2093">
        <v>7450</v>
      </c>
      <c r="B2093" t="s">
        <v>479</v>
      </c>
      <c r="C2093" s="26" t="s">
        <v>13</v>
      </c>
      <c r="D2093" t="s">
        <v>14</v>
      </c>
      <c r="E2093" s="1">
        <v>9935</v>
      </c>
    </row>
    <row r="2094" spans="1:8" ht="13.35" customHeight="1" x14ac:dyDescent="0.25">
      <c r="A2094">
        <v>7451</v>
      </c>
      <c r="B2094" t="s">
        <v>479</v>
      </c>
      <c r="C2094" s="26" t="s">
        <v>15</v>
      </c>
      <c r="D2094" t="s">
        <v>16</v>
      </c>
      <c r="E2094" s="1">
        <v>9151</v>
      </c>
    </row>
    <row r="2095" spans="1:8" ht="13.35" customHeight="1" x14ac:dyDescent="0.25">
      <c r="A2095">
        <v>7453</v>
      </c>
      <c r="B2095" t="s">
        <v>479</v>
      </c>
      <c r="C2095" s="26" t="s">
        <v>17</v>
      </c>
      <c r="D2095" t="s">
        <v>18</v>
      </c>
      <c r="E2095" s="1">
        <v>399</v>
      </c>
    </row>
    <row r="2096" spans="1:8" ht="13.35" customHeight="1" x14ac:dyDescent="0.25">
      <c r="A2096">
        <v>7454</v>
      </c>
      <c r="B2096" t="s">
        <v>479</v>
      </c>
      <c r="C2096" s="26" t="s">
        <v>19</v>
      </c>
      <c r="D2096" t="s">
        <v>20</v>
      </c>
      <c r="E2096" s="1">
        <v>506</v>
      </c>
    </row>
    <row r="2097" spans="1:5" ht="13.35" customHeight="1" x14ac:dyDescent="0.25">
      <c r="A2097">
        <v>7455</v>
      </c>
      <c r="B2097" t="s">
        <v>479</v>
      </c>
      <c r="C2097" s="26" t="s">
        <v>85</v>
      </c>
      <c r="D2097" t="s">
        <v>86</v>
      </c>
      <c r="E2097" s="1">
        <v>2373</v>
      </c>
    </row>
    <row r="2098" spans="1:5" ht="13.35" customHeight="1" x14ac:dyDescent="0.25">
      <c r="A2098">
        <v>7456</v>
      </c>
      <c r="B2098" t="s">
        <v>479</v>
      </c>
      <c r="C2098" s="26" t="s">
        <v>21</v>
      </c>
      <c r="D2098" t="s">
        <v>22</v>
      </c>
      <c r="E2098" s="1">
        <v>714</v>
      </c>
    </row>
    <row r="2099" spans="1:5" ht="13.35" customHeight="1" x14ac:dyDescent="0.25">
      <c r="A2099">
        <v>7458</v>
      </c>
      <c r="B2099" t="s">
        <v>479</v>
      </c>
      <c r="C2099" s="26" t="s">
        <v>23</v>
      </c>
      <c r="D2099" t="s">
        <v>24</v>
      </c>
      <c r="E2099" s="1">
        <v>66</v>
      </c>
    </row>
    <row r="2100" spans="1:5" ht="13.35" customHeight="1" x14ac:dyDescent="0.25">
      <c r="A2100">
        <v>7473</v>
      </c>
      <c r="B2100" t="s">
        <v>480</v>
      </c>
      <c r="C2100" s="26" t="s">
        <v>27</v>
      </c>
      <c r="D2100" t="s">
        <v>28</v>
      </c>
      <c r="E2100" s="1">
        <v>7400</v>
      </c>
    </row>
    <row r="2101" spans="1:5" ht="13.35" customHeight="1" x14ac:dyDescent="0.25">
      <c r="A2101">
        <v>7477</v>
      </c>
      <c r="B2101" t="s">
        <v>480</v>
      </c>
      <c r="C2101" s="26" t="s">
        <v>33</v>
      </c>
      <c r="D2101" t="s">
        <v>34</v>
      </c>
      <c r="E2101" s="1">
        <v>24000</v>
      </c>
    </row>
    <row r="2102" spans="1:5" ht="13.35" customHeight="1" x14ac:dyDescent="0.25">
      <c r="A2102">
        <v>7479</v>
      </c>
      <c r="B2102" t="s">
        <v>480</v>
      </c>
      <c r="C2102" s="26" t="s">
        <v>43</v>
      </c>
      <c r="D2102" t="s">
        <v>44</v>
      </c>
      <c r="E2102" s="1">
        <v>2500</v>
      </c>
    </row>
    <row r="2103" spans="1:5" ht="13.35" customHeight="1" x14ac:dyDescent="0.25">
      <c r="A2103">
        <v>7480</v>
      </c>
      <c r="B2103" t="s">
        <v>480</v>
      </c>
      <c r="C2103" s="26" t="s">
        <v>481</v>
      </c>
      <c r="D2103" t="s">
        <v>482</v>
      </c>
      <c r="E2103" s="1">
        <v>10000</v>
      </c>
    </row>
    <row r="2104" spans="1:5" ht="13.35" customHeight="1" x14ac:dyDescent="0.25">
      <c r="A2104">
        <v>7482</v>
      </c>
      <c r="B2104" t="s">
        <v>480</v>
      </c>
      <c r="C2104" s="26" t="s">
        <v>47</v>
      </c>
      <c r="D2104" t="s">
        <v>48</v>
      </c>
      <c r="E2104" s="1">
        <v>5100</v>
      </c>
    </row>
    <row r="2105" spans="1:5" ht="13.35" customHeight="1" x14ac:dyDescent="0.25">
      <c r="A2105">
        <v>7483</v>
      </c>
      <c r="B2105" t="s">
        <v>480</v>
      </c>
      <c r="C2105" s="26" t="s">
        <v>483</v>
      </c>
      <c r="D2105" t="s">
        <v>484</v>
      </c>
      <c r="E2105" s="1">
        <v>18000</v>
      </c>
    </row>
    <row r="2106" spans="1:5" ht="13.35" customHeight="1" x14ac:dyDescent="0.25">
      <c r="A2106">
        <v>7484</v>
      </c>
      <c r="B2106" t="s">
        <v>480</v>
      </c>
      <c r="C2106" s="26" t="s">
        <v>49</v>
      </c>
      <c r="D2106" t="s">
        <v>50</v>
      </c>
      <c r="E2106" s="1">
        <v>2235</v>
      </c>
    </row>
    <row r="2107" spans="1:5" ht="13.35" customHeight="1" x14ac:dyDescent="0.25">
      <c r="A2107">
        <v>7485</v>
      </c>
      <c r="B2107" t="s">
        <v>480</v>
      </c>
      <c r="C2107" s="26" t="s">
        <v>51</v>
      </c>
      <c r="D2107" t="s">
        <v>52</v>
      </c>
      <c r="E2107" s="1">
        <v>1500</v>
      </c>
    </row>
    <row r="2108" spans="1:5" ht="13.35" customHeight="1" x14ac:dyDescent="0.25">
      <c r="A2108">
        <v>7486</v>
      </c>
      <c r="B2108" t="s">
        <v>480</v>
      </c>
      <c r="C2108" s="26" t="s">
        <v>53</v>
      </c>
      <c r="D2108" t="s">
        <v>54</v>
      </c>
      <c r="E2108" s="1">
        <v>2500</v>
      </c>
    </row>
    <row r="2109" spans="1:5" ht="13.35" customHeight="1" x14ac:dyDescent="0.25">
      <c r="A2109">
        <v>7487</v>
      </c>
      <c r="B2109" t="s">
        <v>480</v>
      </c>
      <c r="C2109" s="26" t="s">
        <v>55</v>
      </c>
      <c r="D2109" t="s">
        <v>56</v>
      </c>
      <c r="E2109" s="1">
        <v>1750</v>
      </c>
    </row>
    <row r="2110" spans="1:5" ht="13.35" customHeight="1" x14ac:dyDescent="0.25">
      <c r="A2110">
        <v>7488</v>
      </c>
      <c r="B2110" t="s">
        <v>480</v>
      </c>
      <c r="C2110" s="26" t="s">
        <v>57</v>
      </c>
      <c r="D2110" t="s">
        <v>58</v>
      </c>
      <c r="E2110" s="1">
        <v>1500</v>
      </c>
    </row>
    <row r="2111" spans="1:5" ht="13.35" customHeight="1" x14ac:dyDescent="0.25">
      <c r="A2111">
        <v>7489</v>
      </c>
      <c r="B2111" t="s">
        <v>480</v>
      </c>
      <c r="C2111" s="26" t="s">
        <v>61</v>
      </c>
      <c r="D2111" t="s">
        <v>62</v>
      </c>
      <c r="E2111" s="1">
        <v>500</v>
      </c>
    </row>
    <row r="2112" spans="1:5" ht="13.35" customHeight="1" x14ac:dyDescent="0.25">
      <c r="A2112">
        <v>7490</v>
      </c>
      <c r="B2112" t="s">
        <v>480</v>
      </c>
      <c r="C2112" s="26" t="s">
        <v>63</v>
      </c>
      <c r="D2112" t="s">
        <v>64</v>
      </c>
      <c r="E2112" s="1">
        <v>800</v>
      </c>
    </row>
    <row r="2113" spans="1:8" ht="13.35" customHeight="1" x14ac:dyDescent="0.25">
      <c r="A2113">
        <v>7491</v>
      </c>
      <c r="B2113" t="s">
        <v>480</v>
      </c>
      <c r="C2113" s="26" t="s">
        <v>65</v>
      </c>
      <c r="D2113" t="s">
        <v>66</v>
      </c>
      <c r="E2113" s="1">
        <v>100</v>
      </c>
    </row>
    <row r="2114" spans="1:8" ht="13.35" customHeight="1" x14ac:dyDescent="0.25">
      <c r="A2114">
        <v>7492</v>
      </c>
      <c r="B2114" t="s">
        <v>480</v>
      </c>
      <c r="C2114" s="26" t="s">
        <v>67</v>
      </c>
      <c r="D2114" t="s">
        <v>68</v>
      </c>
      <c r="E2114" s="1">
        <v>1000</v>
      </c>
    </row>
    <row r="2115" spans="1:8" ht="13.35" customHeight="1" x14ac:dyDescent="0.25">
      <c r="A2115">
        <v>7493</v>
      </c>
      <c r="B2115" t="s">
        <v>480</v>
      </c>
      <c r="C2115" s="26" t="s">
        <v>71</v>
      </c>
      <c r="D2115" t="s">
        <v>72</v>
      </c>
      <c r="E2115" s="1">
        <v>3000</v>
      </c>
    </row>
    <row r="2116" spans="1:8" ht="13.35" customHeight="1" x14ac:dyDescent="0.25">
      <c r="A2116">
        <v>7494</v>
      </c>
      <c r="B2116" t="s">
        <v>480</v>
      </c>
      <c r="C2116" s="26" t="s">
        <v>73</v>
      </c>
      <c r="D2116" t="s">
        <v>74</v>
      </c>
      <c r="E2116" s="1">
        <v>1000</v>
      </c>
    </row>
    <row r="2117" spans="1:8" ht="13.35" customHeight="1" x14ac:dyDescent="0.25">
      <c r="A2117">
        <v>7495</v>
      </c>
      <c r="B2117" t="s">
        <v>480</v>
      </c>
      <c r="C2117" s="26" t="s">
        <v>75</v>
      </c>
      <c r="D2117" t="s">
        <v>76</v>
      </c>
      <c r="E2117" s="1">
        <v>1000</v>
      </c>
    </row>
    <row r="2118" spans="1:8" ht="13.35" customHeight="1" x14ac:dyDescent="0.25">
      <c r="A2118">
        <v>7496</v>
      </c>
      <c r="B2118" t="s">
        <v>480</v>
      </c>
      <c r="C2118" s="26" t="s">
        <v>77</v>
      </c>
      <c r="D2118" t="s">
        <v>78</v>
      </c>
      <c r="E2118" s="1">
        <v>1500</v>
      </c>
    </row>
    <row r="2119" spans="1:8" ht="15.75" thickBot="1" x14ac:dyDescent="0.3">
      <c r="E2119" s="13">
        <f>SUM(E2091:E2118)</f>
        <v>238395</v>
      </c>
      <c r="G2119" s="20"/>
      <c r="H2119" s="20">
        <f>+E2119</f>
        <v>238395</v>
      </c>
    </row>
    <row r="2120" spans="1:8" ht="6" customHeight="1" thickTop="1" x14ac:dyDescent="0.25">
      <c r="E2120" s="14"/>
    </row>
    <row r="2121" spans="1:8" ht="15.75" thickBot="1" x14ac:dyDescent="0.3">
      <c r="E2121" s="14"/>
    </row>
    <row r="2122" spans="1:8" s="37" customFormat="1" ht="16.5" thickBot="1" x14ac:dyDescent="0.3">
      <c r="A2122" s="31"/>
      <c r="B2122" s="32" t="s">
        <v>827</v>
      </c>
      <c r="C2122" s="33"/>
      <c r="D2122" s="32"/>
      <c r="E2122" s="34"/>
      <c r="F2122" s="32"/>
      <c r="G2122" s="35">
        <f>SUM(G1975:G2119)</f>
        <v>4299354</v>
      </c>
      <c r="H2122" s="36">
        <f>SUM(H1975:H2119)</f>
        <v>4299354</v>
      </c>
    </row>
    <row r="2123" spans="1:8" ht="15" x14ac:dyDescent="0.25">
      <c r="E2123" s="14"/>
    </row>
    <row r="2124" spans="1:8" ht="6" customHeight="1" thickBot="1" x14ac:dyDescent="0.3">
      <c r="E2124" s="14"/>
    </row>
    <row r="2125" spans="1:8" s="12" customFormat="1" ht="16.5" thickBot="1" x14ac:dyDescent="0.3">
      <c r="A2125" s="17" t="s">
        <v>538</v>
      </c>
      <c r="B2125" s="18"/>
      <c r="C2125" s="18"/>
      <c r="D2125" s="18"/>
      <c r="E2125" s="19"/>
    </row>
    <row r="2126" spans="1:8" s="12" customFormat="1" ht="15.75" x14ac:dyDescent="0.25">
      <c r="A2126" s="8" t="s">
        <v>527</v>
      </c>
      <c r="B2126" s="9"/>
      <c r="C2126" s="24"/>
      <c r="D2126" s="9"/>
      <c r="E2126" s="9"/>
    </row>
    <row r="2127" spans="1:8" ht="13.35" customHeight="1" x14ac:dyDescent="0.25">
      <c r="A2127" s="21">
        <v>53</v>
      </c>
      <c r="B2127" t="s">
        <v>678</v>
      </c>
      <c r="C2127" s="26" t="s">
        <v>677</v>
      </c>
      <c r="D2127" t="s">
        <v>676</v>
      </c>
      <c r="E2127" s="1">
        <v>440000</v>
      </c>
    </row>
    <row r="2128" spans="1:8" ht="15.75" thickBot="1" x14ac:dyDescent="0.3">
      <c r="E2128" s="13">
        <f>SUM(E2127)</f>
        <v>440000</v>
      </c>
      <c r="G2128" s="20">
        <f>+E2128</f>
        <v>440000</v>
      </c>
    </row>
    <row r="2129" spans="1:8" ht="6" customHeight="1" thickTop="1" x14ac:dyDescent="0.25">
      <c r="E2129" s="14"/>
    </row>
    <row r="2130" spans="1:8" s="12" customFormat="1" ht="15.75" x14ac:dyDescent="0.25">
      <c r="A2130" s="10" t="s">
        <v>532</v>
      </c>
      <c r="B2130" s="11"/>
      <c r="C2130" s="25"/>
      <c r="D2130" s="11"/>
      <c r="E2130" s="11"/>
    </row>
    <row r="2131" spans="1:8" ht="13.35" customHeight="1" x14ac:dyDescent="0.25">
      <c r="A2131">
        <v>7555</v>
      </c>
      <c r="B2131" t="s">
        <v>491</v>
      </c>
      <c r="C2131" s="26" t="s">
        <v>77</v>
      </c>
      <c r="D2131" t="s">
        <v>78</v>
      </c>
      <c r="E2131" s="1">
        <v>440000</v>
      </c>
    </row>
    <row r="2132" spans="1:8" ht="15.75" thickBot="1" x14ac:dyDescent="0.3">
      <c r="E2132" s="13">
        <f>SUM(E2131)</f>
        <v>440000</v>
      </c>
      <c r="H2132" s="20">
        <f>+E2132</f>
        <v>440000</v>
      </c>
    </row>
    <row r="2133" spans="1:8" ht="6" customHeight="1" thickTop="1" x14ac:dyDescent="0.25">
      <c r="E2133" s="14"/>
    </row>
    <row r="2134" spans="1:8" ht="6" customHeight="1" thickBot="1" x14ac:dyDescent="0.3">
      <c r="E2134" s="14"/>
    </row>
    <row r="2135" spans="1:8" s="12" customFormat="1" ht="16.5" thickBot="1" x14ac:dyDescent="0.3">
      <c r="A2135" s="17" t="s">
        <v>539</v>
      </c>
      <c r="B2135" s="18"/>
      <c r="C2135" s="18"/>
      <c r="D2135" s="18"/>
      <c r="E2135" s="19"/>
    </row>
    <row r="2136" spans="1:8" s="12" customFormat="1" ht="15.75" x14ac:dyDescent="0.25">
      <c r="A2136" s="8" t="s">
        <v>527</v>
      </c>
      <c r="B2136" s="9"/>
      <c r="C2136" s="24"/>
      <c r="D2136" s="9"/>
      <c r="E2136" s="9"/>
    </row>
    <row r="2137" spans="1:8" ht="13.35" customHeight="1" x14ac:dyDescent="0.25">
      <c r="A2137" s="21">
        <v>83</v>
      </c>
      <c r="B2137" t="s">
        <v>688</v>
      </c>
      <c r="C2137" s="26" t="s">
        <v>680</v>
      </c>
      <c r="D2137" t="s">
        <v>679</v>
      </c>
      <c r="E2137" s="1">
        <v>2700</v>
      </c>
    </row>
    <row r="2138" spans="1:8" ht="13.35" customHeight="1" x14ac:dyDescent="0.25">
      <c r="A2138" s="21">
        <v>83</v>
      </c>
      <c r="B2138" t="s">
        <v>687</v>
      </c>
      <c r="C2138" s="26" t="s">
        <v>680</v>
      </c>
      <c r="D2138" t="s">
        <v>679</v>
      </c>
      <c r="E2138" s="1">
        <v>8000</v>
      </c>
    </row>
    <row r="2139" spans="1:8" ht="13.35" customHeight="1" x14ac:dyDescent="0.25">
      <c r="A2139" s="21">
        <v>83</v>
      </c>
      <c r="B2139" t="s">
        <v>686</v>
      </c>
      <c r="C2139" s="26" t="s">
        <v>680</v>
      </c>
      <c r="D2139" t="s">
        <v>679</v>
      </c>
      <c r="E2139" s="1">
        <v>35850</v>
      </c>
    </row>
    <row r="2140" spans="1:8" ht="13.35" customHeight="1" x14ac:dyDescent="0.25">
      <c r="A2140" s="21">
        <v>83</v>
      </c>
      <c r="B2140" t="s">
        <v>685</v>
      </c>
      <c r="C2140" s="26" t="s">
        <v>680</v>
      </c>
      <c r="D2140" t="s">
        <v>679</v>
      </c>
      <c r="E2140" s="1">
        <v>126900</v>
      </c>
    </row>
    <row r="2141" spans="1:8" ht="13.35" customHeight="1" x14ac:dyDescent="0.25">
      <c r="A2141" s="21">
        <v>83</v>
      </c>
      <c r="B2141" t="s">
        <v>684</v>
      </c>
      <c r="C2141" s="26" t="s">
        <v>680</v>
      </c>
      <c r="D2141" t="s">
        <v>679</v>
      </c>
      <c r="E2141" s="1">
        <v>458498</v>
      </c>
    </row>
    <row r="2142" spans="1:8" ht="13.35" customHeight="1" x14ac:dyDescent="0.25">
      <c r="A2142" s="21">
        <v>83</v>
      </c>
      <c r="B2142" t="s">
        <v>683</v>
      </c>
      <c r="C2142" s="26" t="s">
        <v>680</v>
      </c>
      <c r="D2142" t="s">
        <v>679</v>
      </c>
      <c r="E2142" s="1">
        <v>884042</v>
      </c>
    </row>
    <row r="2143" spans="1:8" ht="13.35" customHeight="1" x14ac:dyDescent="0.25">
      <c r="A2143" s="21">
        <v>83</v>
      </c>
      <c r="B2143" t="s">
        <v>682</v>
      </c>
      <c r="C2143" s="26" t="s">
        <v>680</v>
      </c>
      <c r="D2143" t="s">
        <v>679</v>
      </c>
      <c r="E2143" s="1">
        <v>995402</v>
      </c>
    </row>
    <row r="2144" spans="1:8" ht="13.35" customHeight="1" x14ac:dyDescent="0.25">
      <c r="A2144" s="21">
        <v>83</v>
      </c>
      <c r="B2144" t="s">
        <v>681</v>
      </c>
      <c r="C2144" s="26" t="s">
        <v>680</v>
      </c>
      <c r="D2144" t="s">
        <v>679</v>
      </c>
      <c r="E2144" s="1">
        <v>2049021</v>
      </c>
    </row>
    <row r="2145" spans="1:7" ht="15.75" thickBot="1" x14ac:dyDescent="0.3">
      <c r="E2145" s="13">
        <f>SUM(E2137:E2144)</f>
        <v>4560413</v>
      </c>
      <c r="G2145" s="20">
        <f>+E2145</f>
        <v>4560413</v>
      </c>
    </row>
    <row r="2146" spans="1:7" ht="6" customHeight="1" thickTop="1" x14ac:dyDescent="0.25">
      <c r="E2146" s="14"/>
    </row>
    <row r="2147" spans="1:7" s="12" customFormat="1" ht="15.75" x14ac:dyDescent="0.25">
      <c r="A2147" s="10" t="s">
        <v>532</v>
      </c>
      <c r="B2147" s="11"/>
      <c r="C2147" s="25"/>
      <c r="D2147" s="11"/>
      <c r="E2147" s="11"/>
    </row>
    <row r="2148" spans="1:7" ht="13.35" customHeight="1" x14ac:dyDescent="0.25">
      <c r="A2148">
        <v>7557</v>
      </c>
      <c r="B2148" t="s">
        <v>492</v>
      </c>
      <c r="C2148" s="26" t="s">
        <v>3</v>
      </c>
      <c r="D2148" t="s">
        <v>4</v>
      </c>
      <c r="E2148" s="1">
        <v>419726</v>
      </c>
    </row>
    <row r="2149" spans="1:7" ht="13.35" customHeight="1" x14ac:dyDescent="0.25">
      <c r="A2149">
        <v>7558</v>
      </c>
      <c r="B2149" t="s">
        <v>492</v>
      </c>
      <c r="C2149" s="26" t="s">
        <v>5</v>
      </c>
      <c r="D2149" t="s">
        <v>6</v>
      </c>
      <c r="E2149" s="1">
        <v>57670</v>
      </c>
    </row>
    <row r="2150" spans="1:7" ht="13.35" customHeight="1" x14ac:dyDescent="0.25">
      <c r="A2150">
        <v>7560</v>
      </c>
      <c r="B2150" t="s">
        <v>494</v>
      </c>
      <c r="C2150" s="26" t="s">
        <v>5</v>
      </c>
      <c r="D2150" t="s">
        <v>6</v>
      </c>
      <c r="E2150" s="1">
        <v>9450</v>
      </c>
    </row>
    <row r="2151" spans="1:7" ht="13.35" customHeight="1" x14ac:dyDescent="0.25">
      <c r="A2151">
        <v>7561</v>
      </c>
      <c r="B2151" t="s">
        <v>495</v>
      </c>
      <c r="C2151" s="26" t="s">
        <v>5</v>
      </c>
      <c r="D2151" t="s">
        <v>6</v>
      </c>
      <c r="E2151" s="1">
        <v>22650</v>
      </c>
    </row>
    <row r="2152" spans="1:7" ht="13.35" customHeight="1" x14ac:dyDescent="0.25">
      <c r="A2152">
        <v>7563</v>
      </c>
      <c r="B2152" t="s">
        <v>492</v>
      </c>
      <c r="C2152" s="26" t="s">
        <v>7</v>
      </c>
      <c r="D2152" t="s">
        <v>8</v>
      </c>
      <c r="E2152" s="1">
        <v>15000</v>
      </c>
    </row>
    <row r="2153" spans="1:7" ht="13.35" customHeight="1" x14ac:dyDescent="0.25">
      <c r="A2153">
        <v>7565</v>
      </c>
      <c r="B2153" t="s">
        <v>494</v>
      </c>
      <c r="C2153" s="26" t="s">
        <v>411</v>
      </c>
      <c r="D2153" t="s">
        <v>412</v>
      </c>
      <c r="E2153" s="1">
        <v>136640</v>
      </c>
    </row>
    <row r="2154" spans="1:7" ht="13.35" customHeight="1" x14ac:dyDescent="0.25">
      <c r="A2154">
        <v>7566</v>
      </c>
      <c r="B2154" t="s">
        <v>495</v>
      </c>
      <c r="C2154" s="26" t="s">
        <v>411</v>
      </c>
      <c r="D2154" t="s">
        <v>412</v>
      </c>
      <c r="E2154" s="1">
        <v>77582</v>
      </c>
    </row>
    <row r="2155" spans="1:7" ht="13.35" customHeight="1" x14ac:dyDescent="0.25">
      <c r="A2155">
        <v>7570</v>
      </c>
      <c r="B2155" t="s">
        <v>492</v>
      </c>
      <c r="C2155" s="26" t="s">
        <v>175</v>
      </c>
      <c r="D2155" t="s">
        <v>176</v>
      </c>
      <c r="E2155" s="1">
        <v>858259</v>
      </c>
    </row>
    <row r="2156" spans="1:7" ht="13.35" customHeight="1" x14ac:dyDescent="0.25">
      <c r="A2156">
        <v>7571</v>
      </c>
      <c r="B2156" t="s">
        <v>492</v>
      </c>
      <c r="C2156" s="26" t="s">
        <v>9</v>
      </c>
      <c r="D2156" t="s">
        <v>10</v>
      </c>
      <c r="E2156" s="1">
        <v>202932</v>
      </c>
    </row>
    <row r="2157" spans="1:7" ht="13.35" customHeight="1" x14ac:dyDescent="0.25">
      <c r="A2157">
        <v>7573</v>
      </c>
      <c r="B2157" t="s">
        <v>495</v>
      </c>
      <c r="C2157" s="26" t="s">
        <v>9</v>
      </c>
      <c r="D2157" t="s">
        <v>10</v>
      </c>
      <c r="E2157" s="1">
        <v>30344</v>
      </c>
    </row>
    <row r="2158" spans="1:7" ht="13.35" customHeight="1" x14ac:dyDescent="0.25">
      <c r="A2158">
        <v>7574</v>
      </c>
      <c r="B2158" t="s">
        <v>492</v>
      </c>
      <c r="C2158" s="26" t="s">
        <v>11</v>
      </c>
      <c r="D2158" t="s">
        <v>12</v>
      </c>
      <c r="E2158" s="1">
        <v>7000</v>
      </c>
    </row>
    <row r="2159" spans="1:7" ht="13.35" customHeight="1" x14ac:dyDescent="0.25">
      <c r="A2159">
        <v>7575</v>
      </c>
      <c r="B2159" t="s">
        <v>492</v>
      </c>
      <c r="C2159" s="26" t="s">
        <v>13</v>
      </c>
      <c r="D2159" t="s">
        <v>14</v>
      </c>
      <c r="E2159" s="1">
        <v>117866</v>
      </c>
    </row>
    <row r="2160" spans="1:7" ht="13.35" customHeight="1" x14ac:dyDescent="0.25">
      <c r="A2160">
        <v>7576</v>
      </c>
      <c r="B2160" t="s">
        <v>495</v>
      </c>
      <c r="C2160" s="26" t="s">
        <v>13</v>
      </c>
      <c r="D2160" t="s">
        <v>14</v>
      </c>
      <c r="E2160" s="1">
        <v>9989</v>
      </c>
    </row>
    <row r="2161" spans="1:5" ht="13.35" customHeight="1" x14ac:dyDescent="0.25">
      <c r="A2161">
        <v>7577</v>
      </c>
      <c r="B2161" t="s">
        <v>494</v>
      </c>
      <c r="C2161" s="26" t="s">
        <v>13</v>
      </c>
      <c r="D2161" t="s">
        <v>14</v>
      </c>
      <c r="E2161" s="1">
        <v>11176</v>
      </c>
    </row>
    <row r="2162" spans="1:5" ht="13.35" customHeight="1" x14ac:dyDescent="0.25">
      <c r="A2162">
        <v>7580</v>
      </c>
      <c r="B2162" t="s">
        <v>494</v>
      </c>
      <c r="C2162" s="26" t="s">
        <v>15</v>
      </c>
      <c r="D2162" t="s">
        <v>16</v>
      </c>
      <c r="E2162" s="1">
        <v>12225</v>
      </c>
    </row>
    <row r="2163" spans="1:5" ht="13.35" customHeight="1" x14ac:dyDescent="0.25">
      <c r="A2163">
        <v>7581</v>
      </c>
      <c r="B2163" t="s">
        <v>495</v>
      </c>
      <c r="C2163" s="26" t="s">
        <v>15</v>
      </c>
      <c r="D2163" t="s">
        <v>16</v>
      </c>
      <c r="E2163" s="1">
        <v>9175</v>
      </c>
    </row>
    <row r="2164" spans="1:5" ht="13.35" customHeight="1" x14ac:dyDescent="0.25">
      <c r="A2164">
        <v>7582</v>
      </c>
      <c r="B2164" t="s">
        <v>492</v>
      </c>
      <c r="C2164" s="26" t="s">
        <v>15</v>
      </c>
      <c r="D2164" t="s">
        <v>16</v>
      </c>
      <c r="E2164" s="1">
        <v>58246</v>
      </c>
    </row>
    <row r="2165" spans="1:5" ht="13.35" customHeight="1" x14ac:dyDescent="0.25">
      <c r="A2165">
        <v>7585</v>
      </c>
      <c r="B2165" t="s">
        <v>495</v>
      </c>
      <c r="C2165" s="26" t="s">
        <v>17</v>
      </c>
      <c r="D2165" t="s">
        <v>18</v>
      </c>
      <c r="E2165" s="1">
        <v>3452</v>
      </c>
    </row>
    <row r="2166" spans="1:5" ht="13.35" customHeight="1" x14ac:dyDescent="0.25">
      <c r="A2166">
        <v>7586</v>
      </c>
      <c r="B2166" t="s">
        <v>494</v>
      </c>
      <c r="C2166" s="26" t="s">
        <v>17</v>
      </c>
      <c r="D2166" t="s">
        <v>18</v>
      </c>
      <c r="E2166" s="1">
        <v>5788</v>
      </c>
    </row>
    <row r="2167" spans="1:5" ht="13.35" customHeight="1" x14ac:dyDescent="0.25">
      <c r="A2167">
        <v>7588</v>
      </c>
      <c r="B2167" t="s">
        <v>492</v>
      </c>
      <c r="C2167" s="26" t="s">
        <v>17</v>
      </c>
      <c r="D2167" t="s">
        <v>18</v>
      </c>
      <c r="E2167" s="1">
        <v>38009</v>
      </c>
    </row>
    <row r="2168" spans="1:5" ht="13.35" customHeight="1" x14ac:dyDescent="0.25">
      <c r="A2168">
        <v>7589</v>
      </c>
      <c r="B2168" t="s">
        <v>492</v>
      </c>
      <c r="C2168" s="26" t="s">
        <v>19</v>
      </c>
      <c r="D2168" t="s">
        <v>20</v>
      </c>
      <c r="E2168" s="1">
        <v>6086</v>
      </c>
    </row>
    <row r="2169" spans="1:5" ht="13.35" customHeight="1" x14ac:dyDescent="0.25">
      <c r="A2169">
        <v>7591</v>
      </c>
      <c r="B2169" t="s">
        <v>494</v>
      </c>
      <c r="C2169" s="26" t="s">
        <v>19</v>
      </c>
      <c r="D2169" t="s">
        <v>20</v>
      </c>
      <c r="E2169" s="1">
        <v>570</v>
      </c>
    </row>
    <row r="2170" spans="1:5" ht="13.35" customHeight="1" x14ac:dyDescent="0.25">
      <c r="A2170">
        <v>7592</v>
      </c>
      <c r="B2170" t="s">
        <v>495</v>
      </c>
      <c r="C2170" s="26" t="s">
        <v>19</v>
      </c>
      <c r="D2170" t="s">
        <v>20</v>
      </c>
      <c r="E2170" s="1">
        <v>509</v>
      </c>
    </row>
    <row r="2171" spans="1:5" ht="13.35" customHeight="1" x14ac:dyDescent="0.25">
      <c r="A2171">
        <v>7596</v>
      </c>
      <c r="B2171" t="s">
        <v>492</v>
      </c>
      <c r="C2171" s="26" t="s">
        <v>85</v>
      </c>
      <c r="D2171" t="s">
        <v>86</v>
      </c>
      <c r="E2171" s="1">
        <v>34163</v>
      </c>
    </row>
    <row r="2172" spans="1:5" ht="13.35" customHeight="1" x14ac:dyDescent="0.25">
      <c r="A2172">
        <v>7597</v>
      </c>
      <c r="B2172" t="s">
        <v>492</v>
      </c>
      <c r="C2172" s="26" t="s">
        <v>21</v>
      </c>
      <c r="D2172" t="s">
        <v>22</v>
      </c>
      <c r="E2172" s="1">
        <v>7709</v>
      </c>
    </row>
    <row r="2173" spans="1:5" ht="13.35" customHeight="1" x14ac:dyDescent="0.25">
      <c r="A2173">
        <v>7599</v>
      </c>
      <c r="B2173" t="s">
        <v>494</v>
      </c>
      <c r="C2173" s="26" t="s">
        <v>21</v>
      </c>
      <c r="D2173" t="s">
        <v>22</v>
      </c>
      <c r="E2173" s="1">
        <v>803</v>
      </c>
    </row>
    <row r="2174" spans="1:5" ht="13.35" customHeight="1" x14ac:dyDescent="0.25">
      <c r="A2174">
        <v>7600</v>
      </c>
      <c r="B2174" t="s">
        <v>495</v>
      </c>
      <c r="C2174" s="26" t="s">
        <v>21</v>
      </c>
      <c r="D2174" t="s">
        <v>22</v>
      </c>
      <c r="E2174" s="1">
        <v>718</v>
      </c>
    </row>
    <row r="2175" spans="1:5" ht="13.35" customHeight="1" x14ac:dyDescent="0.25">
      <c r="A2175">
        <v>7604</v>
      </c>
      <c r="B2175" t="s">
        <v>492</v>
      </c>
      <c r="C2175" s="26" t="s">
        <v>23</v>
      </c>
      <c r="D2175" t="s">
        <v>24</v>
      </c>
      <c r="E2175" s="1">
        <v>692</v>
      </c>
    </row>
    <row r="2176" spans="1:5" ht="13.35" customHeight="1" x14ac:dyDescent="0.25">
      <c r="A2176">
        <v>7606</v>
      </c>
      <c r="B2176" t="s">
        <v>495</v>
      </c>
      <c r="C2176" s="26" t="s">
        <v>23</v>
      </c>
      <c r="D2176" t="s">
        <v>24</v>
      </c>
      <c r="E2176" s="1">
        <v>88</v>
      </c>
    </row>
    <row r="2177" spans="1:5" ht="13.35" customHeight="1" x14ac:dyDescent="0.25">
      <c r="A2177">
        <v>7607</v>
      </c>
      <c r="B2177" t="s">
        <v>494</v>
      </c>
      <c r="C2177" s="26" t="s">
        <v>23</v>
      </c>
      <c r="D2177" t="s">
        <v>24</v>
      </c>
      <c r="E2177" s="1">
        <v>110</v>
      </c>
    </row>
    <row r="2178" spans="1:5" ht="13.35" customHeight="1" x14ac:dyDescent="0.25">
      <c r="A2178">
        <v>7608</v>
      </c>
      <c r="B2178" t="s">
        <v>492</v>
      </c>
      <c r="C2178" s="26" t="s">
        <v>231</v>
      </c>
      <c r="D2178" t="s">
        <v>232</v>
      </c>
      <c r="E2178" s="1">
        <v>-168337</v>
      </c>
    </row>
    <row r="2179" spans="1:5" ht="13.35" customHeight="1" x14ac:dyDescent="0.25">
      <c r="A2179">
        <v>7610</v>
      </c>
      <c r="B2179" t="s">
        <v>492</v>
      </c>
      <c r="C2179" s="26" t="s">
        <v>27</v>
      </c>
      <c r="D2179" t="s">
        <v>28</v>
      </c>
      <c r="E2179" s="1">
        <v>1700</v>
      </c>
    </row>
    <row r="2180" spans="1:5" ht="13.35" customHeight="1" x14ac:dyDescent="0.25">
      <c r="A2180">
        <v>7616</v>
      </c>
      <c r="B2180" t="s">
        <v>494</v>
      </c>
      <c r="C2180" s="26" t="s">
        <v>399</v>
      </c>
      <c r="D2180" t="s">
        <v>400</v>
      </c>
      <c r="E2180" s="1">
        <v>112000</v>
      </c>
    </row>
    <row r="2181" spans="1:5" ht="13.35" customHeight="1" x14ac:dyDescent="0.25">
      <c r="A2181">
        <v>7617</v>
      </c>
      <c r="B2181" t="s">
        <v>495</v>
      </c>
      <c r="C2181" s="26" t="s">
        <v>399</v>
      </c>
      <c r="D2181" t="s">
        <v>400</v>
      </c>
      <c r="E2181" s="1">
        <v>69500</v>
      </c>
    </row>
    <row r="2182" spans="1:5" ht="13.35" customHeight="1" x14ac:dyDescent="0.25">
      <c r="A2182">
        <v>7618</v>
      </c>
      <c r="B2182" t="s">
        <v>493</v>
      </c>
      <c r="C2182" s="26" t="s">
        <v>399</v>
      </c>
      <c r="D2182" t="s">
        <v>400</v>
      </c>
      <c r="E2182" s="1">
        <v>3000</v>
      </c>
    </row>
    <row r="2183" spans="1:5" ht="13.35" customHeight="1" x14ac:dyDescent="0.25">
      <c r="A2183">
        <v>7619</v>
      </c>
      <c r="B2183" t="s">
        <v>496</v>
      </c>
      <c r="C2183" s="26" t="s">
        <v>399</v>
      </c>
      <c r="D2183" t="s">
        <v>400</v>
      </c>
      <c r="E2183" s="1">
        <v>2000</v>
      </c>
    </row>
    <row r="2184" spans="1:5" ht="13.35" customHeight="1" x14ac:dyDescent="0.25">
      <c r="A2184">
        <v>7620</v>
      </c>
      <c r="B2184" t="s">
        <v>497</v>
      </c>
      <c r="C2184" s="26" t="s">
        <v>399</v>
      </c>
      <c r="D2184" t="s">
        <v>400</v>
      </c>
      <c r="E2184" s="1">
        <v>2000</v>
      </c>
    </row>
    <row r="2185" spans="1:5" ht="13.35" customHeight="1" x14ac:dyDescent="0.25">
      <c r="A2185">
        <v>7621</v>
      </c>
      <c r="B2185" t="s">
        <v>492</v>
      </c>
      <c r="C2185" s="26" t="s">
        <v>399</v>
      </c>
      <c r="D2185" t="s">
        <v>400</v>
      </c>
      <c r="E2185" s="1">
        <v>60000</v>
      </c>
    </row>
    <row r="2186" spans="1:5" ht="13.35" customHeight="1" x14ac:dyDescent="0.25">
      <c r="A2186">
        <v>7622</v>
      </c>
      <c r="B2186" t="s">
        <v>498</v>
      </c>
      <c r="C2186" s="26" t="s">
        <v>399</v>
      </c>
      <c r="D2186" t="s">
        <v>400</v>
      </c>
      <c r="E2186" s="1">
        <v>46200</v>
      </c>
    </row>
    <row r="2187" spans="1:5" ht="13.35" customHeight="1" x14ac:dyDescent="0.25">
      <c r="A2187">
        <v>7626</v>
      </c>
      <c r="B2187" t="s">
        <v>492</v>
      </c>
      <c r="C2187" s="26" t="s">
        <v>417</v>
      </c>
      <c r="D2187" t="s">
        <v>418</v>
      </c>
      <c r="E2187" s="1">
        <v>32000</v>
      </c>
    </row>
    <row r="2188" spans="1:5" ht="13.35" customHeight="1" x14ac:dyDescent="0.25">
      <c r="A2188">
        <v>7629</v>
      </c>
      <c r="B2188" t="s">
        <v>494</v>
      </c>
      <c r="C2188" s="26" t="s">
        <v>148</v>
      </c>
      <c r="D2188" t="s">
        <v>149</v>
      </c>
      <c r="E2188" s="1">
        <v>10000</v>
      </c>
    </row>
    <row r="2189" spans="1:5" ht="13.35" customHeight="1" x14ac:dyDescent="0.25">
      <c r="A2189">
        <v>7630</v>
      </c>
      <c r="B2189" t="s">
        <v>495</v>
      </c>
      <c r="C2189" s="26" t="s">
        <v>148</v>
      </c>
      <c r="D2189" t="s">
        <v>149</v>
      </c>
      <c r="E2189" s="1">
        <v>8000</v>
      </c>
    </row>
    <row r="2190" spans="1:5" ht="13.35" customHeight="1" x14ac:dyDescent="0.25">
      <c r="A2190">
        <v>7635</v>
      </c>
      <c r="B2190" t="s">
        <v>495</v>
      </c>
      <c r="C2190" s="26" t="s">
        <v>29</v>
      </c>
      <c r="D2190" t="s">
        <v>30</v>
      </c>
      <c r="E2190" s="1">
        <v>8000</v>
      </c>
    </row>
    <row r="2191" spans="1:5" ht="13.35" customHeight="1" x14ac:dyDescent="0.25">
      <c r="A2191">
        <v>7636</v>
      </c>
      <c r="B2191" t="s">
        <v>494</v>
      </c>
      <c r="C2191" s="26" t="s">
        <v>29</v>
      </c>
      <c r="D2191" t="s">
        <v>30</v>
      </c>
      <c r="E2191" s="1">
        <v>7500</v>
      </c>
    </row>
    <row r="2192" spans="1:5" ht="13.35" customHeight="1" x14ac:dyDescent="0.25">
      <c r="A2192">
        <v>7638</v>
      </c>
      <c r="B2192" t="s">
        <v>499</v>
      </c>
      <c r="C2192" s="26" t="s">
        <v>29</v>
      </c>
      <c r="D2192" t="s">
        <v>30</v>
      </c>
      <c r="E2192" s="1">
        <v>3450</v>
      </c>
    </row>
    <row r="2193" spans="1:5" ht="13.35" customHeight="1" x14ac:dyDescent="0.25">
      <c r="A2193">
        <v>7639</v>
      </c>
      <c r="B2193" t="s">
        <v>494</v>
      </c>
      <c r="C2193" s="26" t="s">
        <v>419</v>
      </c>
      <c r="D2193" t="s">
        <v>420</v>
      </c>
      <c r="E2193" s="1">
        <v>38000</v>
      </c>
    </row>
    <row r="2194" spans="1:5" ht="13.35" customHeight="1" x14ac:dyDescent="0.25">
      <c r="A2194">
        <v>7640</v>
      </c>
      <c r="B2194" t="s">
        <v>495</v>
      </c>
      <c r="C2194" s="26" t="s">
        <v>419</v>
      </c>
      <c r="D2194" t="s">
        <v>420</v>
      </c>
      <c r="E2194" s="1">
        <v>15000</v>
      </c>
    </row>
    <row r="2195" spans="1:5" ht="13.35" customHeight="1" x14ac:dyDescent="0.25">
      <c r="A2195">
        <v>7641</v>
      </c>
      <c r="B2195" t="s">
        <v>497</v>
      </c>
      <c r="C2195" s="26" t="s">
        <v>419</v>
      </c>
      <c r="D2195" t="s">
        <v>420</v>
      </c>
      <c r="E2195" s="1">
        <v>700</v>
      </c>
    </row>
    <row r="2196" spans="1:5" ht="13.35" customHeight="1" x14ac:dyDescent="0.25">
      <c r="A2196">
        <v>7642</v>
      </c>
      <c r="B2196" t="s">
        <v>496</v>
      </c>
      <c r="C2196" s="26" t="s">
        <v>419</v>
      </c>
      <c r="D2196" t="s">
        <v>420</v>
      </c>
      <c r="E2196" s="1">
        <v>2000</v>
      </c>
    </row>
    <row r="2197" spans="1:5" ht="13.35" customHeight="1" x14ac:dyDescent="0.25">
      <c r="A2197">
        <v>7643</v>
      </c>
      <c r="B2197" t="s">
        <v>493</v>
      </c>
      <c r="C2197" s="26" t="s">
        <v>419</v>
      </c>
      <c r="D2197" t="s">
        <v>420</v>
      </c>
      <c r="E2197" s="1">
        <v>500</v>
      </c>
    </row>
    <row r="2198" spans="1:5" ht="13.35" customHeight="1" x14ac:dyDescent="0.25">
      <c r="A2198">
        <v>7645</v>
      </c>
      <c r="B2198" t="s">
        <v>499</v>
      </c>
      <c r="C2198" s="26" t="s">
        <v>419</v>
      </c>
      <c r="D2198" t="s">
        <v>420</v>
      </c>
      <c r="E2198" s="1">
        <v>3000</v>
      </c>
    </row>
    <row r="2199" spans="1:5" ht="13.35" customHeight="1" x14ac:dyDescent="0.25">
      <c r="A2199">
        <v>7647</v>
      </c>
      <c r="B2199" t="s">
        <v>498</v>
      </c>
      <c r="C2199" s="26" t="s">
        <v>419</v>
      </c>
      <c r="D2199" t="s">
        <v>420</v>
      </c>
      <c r="E2199" s="1">
        <v>12000</v>
      </c>
    </row>
    <row r="2200" spans="1:5" ht="13.35" customHeight="1" x14ac:dyDescent="0.25">
      <c r="A2200">
        <v>7648</v>
      </c>
      <c r="B2200" t="s">
        <v>492</v>
      </c>
      <c r="C2200" s="26" t="s">
        <v>31</v>
      </c>
      <c r="D2200" t="s">
        <v>32</v>
      </c>
      <c r="E2200" s="1">
        <v>17000</v>
      </c>
    </row>
    <row r="2201" spans="1:5" ht="13.35" customHeight="1" x14ac:dyDescent="0.25">
      <c r="A2201">
        <v>7649</v>
      </c>
      <c r="B2201" t="s">
        <v>495</v>
      </c>
      <c r="C2201" s="26" t="s">
        <v>31</v>
      </c>
      <c r="D2201" t="s">
        <v>32</v>
      </c>
      <c r="E2201" s="1">
        <v>5000</v>
      </c>
    </row>
    <row r="2202" spans="1:5" ht="13.35" customHeight="1" x14ac:dyDescent="0.25">
      <c r="A2202">
        <v>7651</v>
      </c>
      <c r="B2202" t="s">
        <v>494</v>
      </c>
      <c r="C2202" s="26" t="s">
        <v>421</v>
      </c>
      <c r="D2202" t="s">
        <v>326</v>
      </c>
      <c r="E2202" s="1">
        <v>281440</v>
      </c>
    </row>
    <row r="2203" spans="1:5" ht="13.35" customHeight="1" x14ac:dyDescent="0.25">
      <c r="A2203">
        <v>7652</v>
      </c>
      <c r="B2203" t="s">
        <v>495</v>
      </c>
      <c r="C2203" s="26" t="s">
        <v>421</v>
      </c>
      <c r="D2203" t="s">
        <v>326</v>
      </c>
      <c r="E2203" s="1">
        <v>270000</v>
      </c>
    </row>
    <row r="2204" spans="1:5" ht="13.35" customHeight="1" x14ac:dyDescent="0.25">
      <c r="A2204">
        <v>7653</v>
      </c>
      <c r="B2204" t="s">
        <v>493</v>
      </c>
      <c r="C2204" s="26" t="s">
        <v>421</v>
      </c>
      <c r="D2204" t="s">
        <v>326</v>
      </c>
      <c r="E2204" s="1">
        <v>4500</v>
      </c>
    </row>
    <row r="2205" spans="1:5" ht="13.35" customHeight="1" x14ac:dyDescent="0.25">
      <c r="A2205">
        <v>7657</v>
      </c>
      <c r="B2205" t="s">
        <v>498</v>
      </c>
      <c r="C2205" s="26" t="s">
        <v>421</v>
      </c>
      <c r="D2205" t="s">
        <v>326</v>
      </c>
      <c r="E2205" s="1">
        <v>47300</v>
      </c>
    </row>
    <row r="2206" spans="1:5" ht="13.35" customHeight="1" x14ac:dyDescent="0.25">
      <c r="A2206">
        <v>7659</v>
      </c>
      <c r="B2206" t="s">
        <v>499</v>
      </c>
      <c r="C2206" s="26" t="s">
        <v>421</v>
      </c>
      <c r="D2206" t="s">
        <v>326</v>
      </c>
      <c r="E2206" s="1">
        <v>16900</v>
      </c>
    </row>
    <row r="2207" spans="1:5" ht="13.35" customHeight="1" x14ac:dyDescent="0.25">
      <c r="A2207">
        <v>7663</v>
      </c>
      <c r="B2207" t="s">
        <v>495</v>
      </c>
      <c r="C2207" s="26" t="s">
        <v>422</v>
      </c>
      <c r="D2207" t="s">
        <v>423</v>
      </c>
      <c r="E2207" s="1">
        <v>15000</v>
      </c>
    </row>
    <row r="2208" spans="1:5" ht="13.35" customHeight="1" x14ac:dyDescent="0.25">
      <c r="A2208">
        <v>7664</v>
      </c>
      <c r="B2208" t="s">
        <v>494</v>
      </c>
      <c r="C2208" s="26" t="s">
        <v>422</v>
      </c>
      <c r="D2208" t="s">
        <v>423</v>
      </c>
      <c r="E2208" s="1">
        <v>20000</v>
      </c>
    </row>
    <row r="2209" spans="1:5" ht="13.35" customHeight="1" x14ac:dyDescent="0.25">
      <c r="A2209">
        <v>7666</v>
      </c>
      <c r="B2209" t="s">
        <v>498</v>
      </c>
      <c r="C2209" s="26" t="s">
        <v>422</v>
      </c>
      <c r="D2209" t="s">
        <v>423</v>
      </c>
      <c r="E2209" s="1">
        <v>3000</v>
      </c>
    </row>
    <row r="2210" spans="1:5" ht="13.35" customHeight="1" x14ac:dyDescent="0.25">
      <c r="A2210">
        <v>7668</v>
      </c>
      <c r="B2210" t="s">
        <v>492</v>
      </c>
      <c r="C2210" s="26" t="s">
        <v>205</v>
      </c>
      <c r="D2210" t="s">
        <v>206</v>
      </c>
      <c r="E2210" s="1">
        <v>2000</v>
      </c>
    </row>
    <row r="2211" spans="1:5" ht="13.35" customHeight="1" x14ac:dyDescent="0.25">
      <c r="A2211">
        <v>7669</v>
      </c>
      <c r="B2211" t="s">
        <v>492</v>
      </c>
      <c r="C2211" s="26" t="s">
        <v>198</v>
      </c>
      <c r="D2211" t="s">
        <v>199</v>
      </c>
      <c r="E2211" s="1">
        <v>40000</v>
      </c>
    </row>
    <row r="2212" spans="1:5" ht="13.35" customHeight="1" x14ac:dyDescent="0.25">
      <c r="A2212">
        <v>7673</v>
      </c>
      <c r="B2212" t="s">
        <v>492</v>
      </c>
      <c r="C2212" s="26" t="s">
        <v>91</v>
      </c>
      <c r="D2212" t="s">
        <v>92</v>
      </c>
      <c r="E2212" s="1">
        <v>5000</v>
      </c>
    </row>
    <row r="2213" spans="1:5" ht="13.35" customHeight="1" x14ac:dyDescent="0.25">
      <c r="A2213">
        <v>7674</v>
      </c>
      <c r="B2213" t="s">
        <v>492</v>
      </c>
      <c r="C2213" s="26" t="s">
        <v>33</v>
      </c>
      <c r="D2213" t="s">
        <v>34</v>
      </c>
      <c r="E2213" s="1">
        <v>6700</v>
      </c>
    </row>
    <row r="2214" spans="1:5" ht="13.35" customHeight="1" x14ac:dyDescent="0.25">
      <c r="A2214">
        <v>7675</v>
      </c>
      <c r="B2214" t="s">
        <v>494</v>
      </c>
      <c r="C2214" s="26" t="s">
        <v>33</v>
      </c>
      <c r="D2214" t="s">
        <v>34</v>
      </c>
      <c r="E2214" s="1">
        <v>14500</v>
      </c>
    </row>
    <row r="2215" spans="1:5" ht="13.35" customHeight="1" x14ac:dyDescent="0.25">
      <c r="A2215">
        <v>7676</v>
      </c>
      <c r="B2215" t="s">
        <v>495</v>
      </c>
      <c r="C2215" s="26" t="s">
        <v>33</v>
      </c>
      <c r="D2215" t="s">
        <v>34</v>
      </c>
      <c r="E2215" s="1">
        <v>45670</v>
      </c>
    </row>
    <row r="2216" spans="1:5" ht="13.35" customHeight="1" x14ac:dyDescent="0.25">
      <c r="A2216">
        <v>7680</v>
      </c>
      <c r="B2216" t="s">
        <v>492</v>
      </c>
      <c r="C2216" s="26" t="s">
        <v>200</v>
      </c>
      <c r="D2216" t="s">
        <v>201</v>
      </c>
      <c r="E2216" s="1">
        <v>50000</v>
      </c>
    </row>
    <row r="2217" spans="1:5" ht="13.35" customHeight="1" x14ac:dyDescent="0.25">
      <c r="A2217">
        <v>7682</v>
      </c>
      <c r="B2217" t="s">
        <v>492</v>
      </c>
      <c r="C2217" s="26" t="s">
        <v>500</v>
      </c>
      <c r="D2217" t="s">
        <v>501</v>
      </c>
      <c r="E2217" s="1">
        <v>52000</v>
      </c>
    </row>
    <row r="2218" spans="1:5" ht="13.35" customHeight="1" x14ac:dyDescent="0.25">
      <c r="A2218">
        <v>7683</v>
      </c>
      <c r="B2218" t="s">
        <v>494</v>
      </c>
      <c r="C2218" s="26" t="s">
        <v>500</v>
      </c>
      <c r="D2218" t="s">
        <v>501</v>
      </c>
      <c r="E2218" s="1">
        <v>30000</v>
      </c>
    </row>
    <row r="2219" spans="1:5" ht="13.35" customHeight="1" x14ac:dyDescent="0.25">
      <c r="A2219">
        <v>7684</v>
      </c>
      <c r="B2219" t="s">
        <v>495</v>
      </c>
      <c r="C2219" s="26" t="s">
        <v>500</v>
      </c>
      <c r="D2219" t="s">
        <v>501</v>
      </c>
      <c r="E2219" s="1">
        <v>20000</v>
      </c>
    </row>
    <row r="2220" spans="1:5" ht="13.35" customHeight="1" x14ac:dyDescent="0.25">
      <c r="A2220">
        <v>7685</v>
      </c>
      <c r="B2220" t="s">
        <v>499</v>
      </c>
      <c r="C2220" s="26" t="s">
        <v>500</v>
      </c>
      <c r="D2220" t="s">
        <v>501</v>
      </c>
      <c r="E2220" s="1">
        <v>3500</v>
      </c>
    </row>
    <row r="2221" spans="1:5" ht="13.35" customHeight="1" x14ac:dyDescent="0.25">
      <c r="A2221">
        <v>7687</v>
      </c>
      <c r="B2221" t="s">
        <v>498</v>
      </c>
      <c r="C2221" s="26" t="s">
        <v>500</v>
      </c>
      <c r="D2221" t="s">
        <v>501</v>
      </c>
      <c r="E2221" s="1">
        <v>3000</v>
      </c>
    </row>
    <row r="2222" spans="1:5" ht="13.35" customHeight="1" x14ac:dyDescent="0.25">
      <c r="A2222">
        <v>7689</v>
      </c>
      <c r="B2222" t="s">
        <v>492</v>
      </c>
      <c r="C2222" s="26" t="s">
        <v>424</v>
      </c>
      <c r="D2222" t="s">
        <v>425</v>
      </c>
      <c r="E2222" s="1">
        <v>20000</v>
      </c>
    </row>
    <row r="2223" spans="1:5" ht="13.35" customHeight="1" x14ac:dyDescent="0.25">
      <c r="A2223">
        <v>7692</v>
      </c>
      <c r="B2223" t="s">
        <v>494</v>
      </c>
      <c r="C2223" s="26" t="s">
        <v>403</v>
      </c>
      <c r="D2223" t="s">
        <v>404</v>
      </c>
      <c r="E2223" s="1">
        <v>32000</v>
      </c>
    </row>
    <row r="2224" spans="1:5" ht="13.35" customHeight="1" x14ac:dyDescent="0.25">
      <c r="A2224">
        <v>7693</v>
      </c>
      <c r="B2224" t="s">
        <v>495</v>
      </c>
      <c r="C2224" s="26" t="s">
        <v>403</v>
      </c>
      <c r="D2224" t="s">
        <v>404</v>
      </c>
      <c r="E2224" s="1">
        <v>9000</v>
      </c>
    </row>
    <row r="2225" spans="1:5" ht="13.35" customHeight="1" x14ac:dyDescent="0.25">
      <c r="A2225">
        <v>7695</v>
      </c>
      <c r="B2225" t="s">
        <v>498</v>
      </c>
      <c r="C2225" s="26" t="s">
        <v>403</v>
      </c>
      <c r="D2225" t="s">
        <v>404</v>
      </c>
      <c r="E2225" s="1">
        <v>2000</v>
      </c>
    </row>
    <row r="2226" spans="1:5" ht="13.35" customHeight="1" x14ac:dyDescent="0.25">
      <c r="A2226">
        <v>7696</v>
      </c>
      <c r="B2226" t="s">
        <v>495</v>
      </c>
      <c r="C2226" s="26" t="s">
        <v>413</v>
      </c>
      <c r="D2226" t="s">
        <v>414</v>
      </c>
      <c r="E2226" s="1">
        <v>2000</v>
      </c>
    </row>
    <row r="2227" spans="1:5" ht="13.35" customHeight="1" x14ac:dyDescent="0.25">
      <c r="A2227">
        <v>7697</v>
      </c>
      <c r="B2227" t="s">
        <v>492</v>
      </c>
      <c r="C2227" s="26" t="s">
        <v>413</v>
      </c>
      <c r="D2227" t="s">
        <v>414</v>
      </c>
      <c r="E2227" s="1">
        <v>25000</v>
      </c>
    </row>
    <row r="2228" spans="1:5" ht="13.35" customHeight="1" x14ac:dyDescent="0.25">
      <c r="A2228">
        <v>7699</v>
      </c>
      <c r="B2228" t="s">
        <v>492</v>
      </c>
      <c r="C2228" s="26" t="s">
        <v>35</v>
      </c>
      <c r="D2228" t="s">
        <v>36</v>
      </c>
      <c r="E2228" s="1">
        <v>1000</v>
      </c>
    </row>
    <row r="2229" spans="1:5" ht="13.35" customHeight="1" x14ac:dyDescent="0.25">
      <c r="A2229">
        <v>7701</v>
      </c>
      <c r="B2229" t="s">
        <v>494</v>
      </c>
      <c r="C2229" s="26" t="s">
        <v>93</v>
      </c>
      <c r="D2229" t="s">
        <v>94</v>
      </c>
      <c r="E2229" s="1">
        <v>3700</v>
      </c>
    </row>
    <row r="2230" spans="1:5" ht="13.35" customHeight="1" x14ac:dyDescent="0.25">
      <c r="A2230">
        <v>7702</v>
      </c>
      <c r="B2230" t="s">
        <v>495</v>
      </c>
      <c r="C2230" s="26" t="s">
        <v>93</v>
      </c>
      <c r="D2230" t="s">
        <v>94</v>
      </c>
      <c r="E2230" s="1">
        <v>9500</v>
      </c>
    </row>
    <row r="2231" spans="1:5" ht="13.35" customHeight="1" x14ac:dyDescent="0.25">
      <c r="A2231">
        <v>7706</v>
      </c>
      <c r="B2231" t="s">
        <v>495</v>
      </c>
      <c r="C2231" s="26" t="s">
        <v>95</v>
      </c>
      <c r="D2231" t="s">
        <v>96</v>
      </c>
      <c r="E2231" s="1">
        <v>1900</v>
      </c>
    </row>
    <row r="2232" spans="1:5" ht="13.35" customHeight="1" x14ac:dyDescent="0.25">
      <c r="A2232">
        <v>7708</v>
      </c>
      <c r="B2232" t="s">
        <v>498</v>
      </c>
      <c r="C2232" s="26" t="s">
        <v>95</v>
      </c>
      <c r="D2232" t="s">
        <v>96</v>
      </c>
      <c r="E2232" s="1">
        <v>5800</v>
      </c>
    </row>
    <row r="2233" spans="1:5" ht="13.35" customHeight="1" x14ac:dyDescent="0.25">
      <c r="A2233">
        <v>7713</v>
      </c>
      <c r="B2233" t="s">
        <v>494</v>
      </c>
      <c r="C2233" s="26" t="s">
        <v>177</v>
      </c>
      <c r="D2233" t="s">
        <v>178</v>
      </c>
      <c r="E2233" s="1">
        <v>800</v>
      </c>
    </row>
    <row r="2234" spans="1:5" ht="13.35" customHeight="1" x14ac:dyDescent="0.25">
      <c r="A2234">
        <v>7714</v>
      </c>
      <c r="B2234" t="s">
        <v>494</v>
      </c>
      <c r="C2234" s="26" t="s">
        <v>126</v>
      </c>
      <c r="D2234" t="s">
        <v>127</v>
      </c>
      <c r="E2234" s="1">
        <v>5600</v>
      </c>
    </row>
    <row r="2235" spans="1:5" ht="13.35" customHeight="1" x14ac:dyDescent="0.25">
      <c r="A2235">
        <v>7717</v>
      </c>
      <c r="B2235" t="s">
        <v>492</v>
      </c>
      <c r="C2235" s="26" t="s">
        <v>39</v>
      </c>
      <c r="D2235" t="s">
        <v>40</v>
      </c>
      <c r="E2235" s="1">
        <v>2000</v>
      </c>
    </row>
    <row r="2236" spans="1:5" ht="13.35" customHeight="1" x14ac:dyDescent="0.25">
      <c r="A2236">
        <v>7719</v>
      </c>
      <c r="B2236" t="s">
        <v>494</v>
      </c>
      <c r="C2236" s="26" t="s">
        <v>278</v>
      </c>
      <c r="D2236" t="s">
        <v>279</v>
      </c>
      <c r="E2236" s="1">
        <v>25500</v>
      </c>
    </row>
    <row r="2237" spans="1:5" ht="13.35" customHeight="1" x14ac:dyDescent="0.25">
      <c r="A2237">
        <v>7722</v>
      </c>
      <c r="B2237" t="s">
        <v>492</v>
      </c>
      <c r="C2237" s="26" t="s">
        <v>41</v>
      </c>
      <c r="D2237" t="s">
        <v>42</v>
      </c>
      <c r="E2237" s="1">
        <v>1500</v>
      </c>
    </row>
    <row r="2238" spans="1:5" ht="13.35" customHeight="1" x14ac:dyDescent="0.25">
      <c r="A2238">
        <v>7723</v>
      </c>
      <c r="B2238" t="s">
        <v>492</v>
      </c>
      <c r="C2238" s="26" t="s">
        <v>43</v>
      </c>
      <c r="D2238" t="s">
        <v>44</v>
      </c>
      <c r="E2238" s="1">
        <v>1500</v>
      </c>
    </row>
    <row r="2239" spans="1:5" ht="13.35" customHeight="1" x14ac:dyDescent="0.25">
      <c r="A2239">
        <v>7724</v>
      </c>
      <c r="B2239" t="s">
        <v>492</v>
      </c>
      <c r="C2239" s="26" t="s">
        <v>45</v>
      </c>
      <c r="D2239" t="s">
        <v>46</v>
      </c>
      <c r="E2239" s="1">
        <v>8900</v>
      </c>
    </row>
    <row r="2240" spans="1:5" ht="13.35" customHeight="1" x14ac:dyDescent="0.25">
      <c r="A2240">
        <v>7725</v>
      </c>
      <c r="B2240" t="s">
        <v>492</v>
      </c>
      <c r="C2240" s="26" t="s">
        <v>47</v>
      </c>
      <c r="D2240" t="s">
        <v>48</v>
      </c>
      <c r="E2240" s="1">
        <v>26000</v>
      </c>
    </row>
    <row r="2241" spans="1:5" ht="13.35" customHeight="1" x14ac:dyDescent="0.25">
      <c r="A2241">
        <v>7726</v>
      </c>
      <c r="B2241" t="s">
        <v>494</v>
      </c>
      <c r="C2241" s="26" t="s">
        <v>47</v>
      </c>
      <c r="D2241" t="s">
        <v>48</v>
      </c>
      <c r="E2241" s="1">
        <v>9900</v>
      </c>
    </row>
    <row r="2242" spans="1:5" ht="13.35" customHeight="1" x14ac:dyDescent="0.25">
      <c r="A2242">
        <v>7727</v>
      </c>
      <c r="B2242" t="s">
        <v>495</v>
      </c>
      <c r="C2242" s="26" t="s">
        <v>47</v>
      </c>
      <c r="D2242" t="s">
        <v>48</v>
      </c>
      <c r="E2242" s="1">
        <v>10365</v>
      </c>
    </row>
    <row r="2243" spans="1:5" ht="13.35" customHeight="1" x14ac:dyDescent="0.25">
      <c r="A2243">
        <v>7732</v>
      </c>
      <c r="B2243" t="s">
        <v>492</v>
      </c>
      <c r="C2243" s="26" t="s">
        <v>49</v>
      </c>
      <c r="D2243" t="s">
        <v>50</v>
      </c>
      <c r="E2243" s="1">
        <v>4000</v>
      </c>
    </row>
    <row r="2244" spans="1:5" ht="13.35" customHeight="1" x14ac:dyDescent="0.25">
      <c r="A2244">
        <v>7733</v>
      </c>
      <c r="B2244" t="s">
        <v>492</v>
      </c>
      <c r="C2244" s="26" t="s">
        <v>51</v>
      </c>
      <c r="D2244" t="s">
        <v>52</v>
      </c>
      <c r="E2244" s="1">
        <v>500</v>
      </c>
    </row>
    <row r="2245" spans="1:5" ht="13.35" customHeight="1" x14ac:dyDescent="0.25">
      <c r="A2245">
        <v>7734</v>
      </c>
      <c r="B2245" t="s">
        <v>492</v>
      </c>
      <c r="C2245" s="26" t="s">
        <v>53</v>
      </c>
      <c r="D2245" t="s">
        <v>54</v>
      </c>
      <c r="E2245" s="1">
        <v>2200</v>
      </c>
    </row>
    <row r="2246" spans="1:5" ht="13.35" customHeight="1" x14ac:dyDescent="0.25">
      <c r="A2246">
        <v>7735</v>
      </c>
      <c r="B2246" t="s">
        <v>492</v>
      </c>
      <c r="C2246" s="26" t="s">
        <v>55</v>
      </c>
      <c r="D2246" t="s">
        <v>56</v>
      </c>
      <c r="E2246" s="1">
        <v>5800</v>
      </c>
    </row>
    <row r="2247" spans="1:5" ht="13.35" customHeight="1" x14ac:dyDescent="0.25">
      <c r="A2247">
        <v>7736</v>
      </c>
      <c r="B2247" t="s">
        <v>492</v>
      </c>
      <c r="C2247" s="26" t="s">
        <v>57</v>
      </c>
      <c r="D2247" t="s">
        <v>58</v>
      </c>
      <c r="E2247" s="1">
        <v>500</v>
      </c>
    </row>
    <row r="2248" spans="1:5" ht="13.35" customHeight="1" x14ac:dyDescent="0.25">
      <c r="A2248">
        <v>7739</v>
      </c>
      <c r="B2248" t="s">
        <v>492</v>
      </c>
      <c r="C2248" s="26" t="s">
        <v>61</v>
      </c>
      <c r="D2248" t="s">
        <v>62</v>
      </c>
      <c r="E2248" s="1">
        <v>10000</v>
      </c>
    </row>
    <row r="2249" spans="1:5" ht="13.35" customHeight="1" x14ac:dyDescent="0.25">
      <c r="A2249">
        <v>7740</v>
      </c>
      <c r="B2249" t="s">
        <v>492</v>
      </c>
      <c r="C2249" s="26" t="s">
        <v>63</v>
      </c>
      <c r="D2249" t="s">
        <v>64</v>
      </c>
      <c r="E2249" s="1">
        <v>700</v>
      </c>
    </row>
    <row r="2250" spans="1:5" ht="13.35" customHeight="1" x14ac:dyDescent="0.25">
      <c r="A2250">
        <v>7741</v>
      </c>
      <c r="B2250" t="s">
        <v>496</v>
      </c>
      <c r="C2250" s="26" t="s">
        <v>347</v>
      </c>
      <c r="D2250" t="s">
        <v>348</v>
      </c>
      <c r="E2250" s="1">
        <v>454498</v>
      </c>
    </row>
    <row r="2251" spans="1:5" ht="13.35" customHeight="1" x14ac:dyDescent="0.25">
      <c r="A2251">
        <v>7743</v>
      </c>
      <c r="B2251" t="s">
        <v>492</v>
      </c>
      <c r="C2251" s="26" t="s">
        <v>65</v>
      </c>
      <c r="D2251" t="s">
        <v>66</v>
      </c>
      <c r="E2251" s="1">
        <v>1000</v>
      </c>
    </row>
    <row r="2252" spans="1:5" ht="13.35" customHeight="1" x14ac:dyDescent="0.25">
      <c r="A2252">
        <v>7744</v>
      </c>
      <c r="B2252" t="s">
        <v>492</v>
      </c>
      <c r="C2252" s="26" t="s">
        <v>120</v>
      </c>
      <c r="D2252" t="s">
        <v>121</v>
      </c>
      <c r="E2252" s="1">
        <v>3000</v>
      </c>
    </row>
    <row r="2253" spans="1:5" ht="13.35" customHeight="1" x14ac:dyDescent="0.25">
      <c r="A2253">
        <v>7745</v>
      </c>
      <c r="B2253" t="s">
        <v>494</v>
      </c>
      <c r="C2253" s="26" t="s">
        <v>120</v>
      </c>
      <c r="D2253" t="s">
        <v>121</v>
      </c>
      <c r="E2253" s="1">
        <v>3000</v>
      </c>
    </row>
    <row r="2254" spans="1:5" ht="13.35" customHeight="1" x14ac:dyDescent="0.25">
      <c r="A2254">
        <v>7746</v>
      </c>
      <c r="B2254" t="s">
        <v>495</v>
      </c>
      <c r="C2254" s="26" t="s">
        <v>120</v>
      </c>
      <c r="D2254" t="s">
        <v>121</v>
      </c>
      <c r="E2254" s="1">
        <v>3000</v>
      </c>
    </row>
    <row r="2255" spans="1:5" ht="13.35" customHeight="1" x14ac:dyDescent="0.25">
      <c r="A2255">
        <v>7747</v>
      </c>
      <c r="B2255" t="s">
        <v>499</v>
      </c>
      <c r="C2255" s="26" t="s">
        <v>120</v>
      </c>
      <c r="D2255" t="s">
        <v>121</v>
      </c>
      <c r="E2255" s="1">
        <v>600</v>
      </c>
    </row>
    <row r="2256" spans="1:5" ht="13.35" customHeight="1" x14ac:dyDescent="0.25">
      <c r="A2256">
        <v>7748</v>
      </c>
      <c r="B2256" t="s">
        <v>498</v>
      </c>
      <c r="C2256" s="26" t="s">
        <v>120</v>
      </c>
      <c r="D2256" t="s">
        <v>121</v>
      </c>
      <c r="E2256" s="1">
        <v>1000</v>
      </c>
    </row>
    <row r="2257" spans="1:5" ht="13.35" customHeight="1" x14ac:dyDescent="0.25">
      <c r="A2257">
        <v>7749</v>
      </c>
      <c r="B2257" t="s">
        <v>492</v>
      </c>
      <c r="C2257" s="26" t="s">
        <v>67</v>
      </c>
      <c r="D2257" t="s">
        <v>68</v>
      </c>
      <c r="E2257" s="1">
        <v>7500</v>
      </c>
    </row>
    <row r="2258" spans="1:5" ht="13.35" customHeight="1" x14ac:dyDescent="0.25">
      <c r="A2258">
        <v>7752</v>
      </c>
      <c r="B2258" t="s">
        <v>492</v>
      </c>
      <c r="C2258" s="26" t="s">
        <v>71</v>
      </c>
      <c r="D2258" t="s">
        <v>72</v>
      </c>
      <c r="E2258" s="1">
        <v>1000</v>
      </c>
    </row>
    <row r="2259" spans="1:5" ht="13.35" customHeight="1" x14ac:dyDescent="0.25">
      <c r="A2259">
        <v>7754</v>
      </c>
      <c r="B2259" t="s">
        <v>492</v>
      </c>
      <c r="C2259" s="26" t="s">
        <v>73</v>
      </c>
      <c r="D2259" t="s">
        <v>74</v>
      </c>
      <c r="E2259" s="1">
        <v>3500</v>
      </c>
    </row>
    <row r="2260" spans="1:5" ht="13.35" customHeight="1" x14ac:dyDescent="0.25">
      <c r="A2260">
        <v>7755</v>
      </c>
      <c r="B2260" t="s">
        <v>492</v>
      </c>
      <c r="C2260" s="26" t="s">
        <v>75</v>
      </c>
      <c r="D2260" t="s">
        <v>76</v>
      </c>
      <c r="E2260" s="1">
        <v>1000</v>
      </c>
    </row>
    <row r="2261" spans="1:5" ht="13.35" customHeight="1" x14ac:dyDescent="0.25">
      <c r="A2261">
        <v>7757</v>
      </c>
      <c r="B2261" t="s">
        <v>494</v>
      </c>
      <c r="C2261" s="26" t="s">
        <v>77</v>
      </c>
      <c r="D2261" t="s">
        <v>78</v>
      </c>
      <c r="E2261" s="1">
        <v>6500</v>
      </c>
    </row>
    <row r="2262" spans="1:5" ht="13.35" customHeight="1" x14ac:dyDescent="0.25">
      <c r="A2262">
        <v>7758</v>
      </c>
      <c r="B2262" t="s">
        <v>495</v>
      </c>
      <c r="C2262" s="26" t="s">
        <v>77</v>
      </c>
      <c r="D2262" t="s">
        <v>78</v>
      </c>
      <c r="E2262" s="1">
        <v>3000</v>
      </c>
    </row>
    <row r="2263" spans="1:5" ht="13.35" customHeight="1" x14ac:dyDescent="0.25">
      <c r="A2263">
        <v>7760</v>
      </c>
      <c r="B2263" t="s">
        <v>492</v>
      </c>
      <c r="C2263" s="26" t="s">
        <v>77</v>
      </c>
      <c r="D2263" t="s">
        <v>78</v>
      </c>
      <c r="E2263" s="1">
        <v>1000</v>
      </c>
    </row>
    <row r="2264" spans="1:5" ht="13.35" customHeight="1" x14ac:dyDescent="0.25">
      <c r="A2264">
        <v>7762</v>
      </c>
      <c r="B2264" t="s">
        <v>498</v>
      </c>
      <c r="C2264" s="26" t="s">
        <v>77</v>
      </c>
      <c r="D2264" t="s">
        <v>78</v>
      </c>
      <c r="E2264" s="1">
        <v>500</v>
      </c>
    </row>
    <row r="2265" spans="1:5" ht="13.35" customHeight="1" x14ac:dyDescent="0.25">
      <c r="A2265">
        <v>7766</v>
      </c>
      <c r="B2265" t="s">
        <v>495</v>
      </c>
      <c r="C2265" s="26" t="s">
        <v>181</v>
      </c>
      <c r="D2265" t="s">
        <v>182</v>
      </c>
      <c r="E2265" s="1">
        <v>44000</v>
      </c>
    </row>
    <row r="2266" spans="1:5" ht="13.35" customHeight="1" x14ac:dyDescent="0.25">
      <c r="A2266">
        <v>7773</v>
      </c>
      <c r="B2266" t="s">
        <v>495</v>
      </c>
      <c r="C2266" s="26" t="s">
        <v>183</v>
      </c>
      <c r="D2266" t="s">
        <v>184</v>
      </c>
      <c r="E2266" s="1">
        <v>26800</v>
      </c>
    </row>
    <row r="2267" spans="1:5" ht="13.35" customHeight="1" x14ac:dyDescent="0.25">
      <c r="A2267">
        <v>7774</v>
      </c>
      <c r="B2267" t="s">
        <v>494</v>
      </c>
      <c r="C2267" s="26" t="s">
        <v>183</v>
      </c>
      <c r="D2267" t="s">
        <v>184</v>
      </c>
      <c r="E2267" s="1">
        <v>17900</v>
      </c>
    </row>
    <row r="2268" spans="1:5" ht="13.35" customHeight="1" x14ac:dyDescent="0.25">
      <c r="A2268">
        <v>7781</v>
      </c>
      <c r="B2268" t="s">
        <v>502</v>
      </c>
      <c r="C2268" s="26" t="s">
        <v>292</v>
      </c>
      <c r="D2268" t="s">
        <v>293</v>
      </c>
      <c r="E2268" s="1">
        <v>146300</v>
      </c>
    </row>
    <row r="2269" spans="1:5" ht="13.35" customHeight="1" x14ac:dyDescent="0.25">
      <c r="A2269">
        <v>7782</v>
      </c>
      <c r="B2269" t="s">
        <v>503</v>
      </c>
      <c r="C2269" s="26" t="s">
        <v>292</v>
      </c>
      <c r="D2269" t="s">
        <v>293</v>
      </c>
      <c r="E2269" s="1">
        <v>145300</v>
      </c>
    </row>
    <row r="2270" spans="1:5" ht="13.35" customHeight="1" x14ac:dyDescent="0.25">
      <c r="A2270">
        <v>7783</v>
      </c>
      <c r="B2270" t="s">
        <v>503</v>
      </c>
      <c r="C2270" s="26" t="s">
        <v>504</v>
      </c>
      <c r="D2270" t="s">
        <v>505</v>
      </c>
      <c r="E2270" s="1">
        <v>18500</v>
      </c>
    </row>
    <row r="2271" spans="1:5" ht="13.35" customHeight="1" x14ac:dyDescent="0.25">
      <c r="A2271">
        <v>7786</v>
      </c>
      <c r="B2271" t="s">
        <v>506</v>
      </c>
      <c r="C2271" s="26" t="s">
        <v>504</v>
      </c>
      <c r="D2271" t="s">
        <v>505</v>
      </c>
      <c r="E2271" s="1">
        <v>8400</v>
      </c>
    </row>
    <row r="2272" spans="1:5" ht="13.35" customHeight="1" x14ac:dyDescent="0.25">
      <c r="A2272">
        <v>7787</v>
      </c>
      <c r="B2272" t="s">
        <v>507</v>
      </c>
      <c r="C2272" s="26" t="s">
        <v>504</v>
      </c>
      <c r="D2272" t="s">
        <v>505</v>
      </c>
      <c r="E2272" s="1">
        <v>6100</v>
      </c>
    </row>
    <row r="2273" spans="1:8" ht="13.35" customHeight="1" x14ac:dyDescent="0.25">
      <c r="A2273">
        <v>7788</v>
      </c>
      <c r="B2273" t="s">
        <v>502</v>
      </c>
      <c r="C2273" s="26" t="s">
        <v>504</v>
      </c>
      <c r="D2273" t="s">
        <v>505</v>
      </c>
      <c r="E2273" s="1">
        <v>54000</v>
      </c>
    </row>
    <row r="2274" spans="1:8" ht="15.75" thickBot="1" x14ac:dyDescent="0.3">
      <c r="E2274" s="16">
        <f>SUM(E2148:E2273)</f>
        <v>4560413</v>
      </c>
      <c r="H2274" s="20">
        <f>+E2274</f>
        <v>4560413</v>
      </c>
    </row>
    <row r="2275" spans="1:8" ht="6" customHeight="1" thickTop="1" thickBot="1" x14ac:dyDescent="0.3">
      <c r="E2275" s="14"/>
    </row>
    <row r="2276" spans="1:8" s="12" customFormat="1" ht="16.5" thickBot="1" x14ac:dyDescent="0.3">
      <c r="A2276" s="17" t="s">
        <v>540</v>
      </c>
      <c r="B2276" s="18"/>
      <c r="C2276" s="18"/>
      <c r="D2276" s="18"/>
      <c r="E2276" s="19"/>
    </row>
    <row r="2277" spans="1:8" s="12" customFormat="1" ht="15.75" x14ac:dyDescent="0.25">
      <c r="A2277" s="8" t="s">
        <v>527</v>
      </c>
      <c r="B2277" s="9"/>
      <c r="C2277" s="24"/>
      <c r="D2277" s="9"/>
      <c r="E2277" s="9"/>
    </row>
    <row r="2278" spans="1:8" ht="13.35" customHeight="1" x14ac:dyDescent="0.25">
      <c r="A2278" s="21">
        <v>84</v>
      </c>
      <c r="B2278" t="s">
        <v>693</v>
      </c>
      <c r="C2278" s="26" t="s">
        <v>680</v>
      </c>
      <c r="D2278" t="s">
        <v>679</v>
      </c>
      <c r="E2278" s="1">
        <v>25820</v>
      </c>
    </row>
    <row r="2279" spans="1:8" ht="13.35" customHeight="1" x14ac:dyDescent="0.25">
      <c r="A2279" s="21">
        <v>84</v>
      </c>
      <c r="B2279" t="s">
        <v>692</v>
      </c>
      <c r="C2279" s="26" t="s">
        <v>680</v>
      </c>
      <c r="D2279" t="s">
        <v>679</v>
      </c>
      <c r="E2279" s="1">
        <v>172882</v>
      </c>
    </row>
    <row r="2280" spans="1:8" ht="13.35" customHeight="1" x14ac:dyDescent="0.25">
      <c r="A2280" s="21">
        <v>84</v>
      </c>
      <c r="B2280" t="s">
        <v>691</v>
      </c>
      <c r="C2280" s="26" t="s">
        <v>680</v>
      </c>
      <c r="D2280" t="s">
        <v>679</v>
      </c>
      <c r="E2280" s="1">
        <v>196216</v>
      </c>
    </row>
    <row r="2281" spans="1:8" ht="13.35" customHeight="1" x14ac:dyDescent="0.25">
      <c r="A2281" s="21">
        <v>84</v>
      </c>
      <c r="B2281" t="s">
        <v>690</v>
      </c>
      <c r="C2281" s="26" t="s">
        <v>680</v>
      </c>
      <c r="D2281" t="s">
        <v>679</v>
      </c>
      <c r="E2281" s="1">
        <v>299889</v>
      </c>
    </row>
    <row r="2282" spans="1:8" ht="13.35" customHeight="1" x14ac:dyDescent="0.25">
      <c r="A2282" s="21">
        <v>84</v>
      </c>
      <c r="B2282" t="s">
        <v>689</v>
      </c>
      <c r="C2282" s="26" t="s">
        <v>680</v>
      </c>
      <c r="D2282" t="s">
        <v>679</v>
      </c>
      <c r="E2282" s="1">
        <v>345541</v>
      </c>
    </row>
    <row r="2283" spans="1:8" ht="15.75" thickBot="1" x14ac:dyDescent="0.3">
      <c r="E2283" s="13">
        <f>SUM(E2278:E2282)</f>
        <v>1040348</v>
      </c>
      <c r="G2283" s="20">
        <f>+E2283</f>
        <v>1040348</v>
      </c>
    </row>
    <row r="2284" spans="1:8" ht="6" customHeight="1" thickTop="1" x14ac:dyDescent="0.25">
      <c r="E2284" s="14"/>
    </row>
    <row r="2285" spans="1:8" s="12" customFormat="1" ht="15.75" x14ac:dyDescent="0.25">
      <c r="A2285" s="10" t="s">
        <v>532</v>
      </c>
      <c r="B2285" s="11"/>
      <c r="C2285" s="25"/>
      <c r="D2285" s="11"/>
      <c r="E2285" s="11"/>
    </row>
    <row r="2286" spans="1:8" ht="13.35" customHeight="1" x14ac:dyDescent="0.25">
      <c r="A2286">
        <v>7795</v>
      </c>
      <c r="B2286" t="s">
        <v>508</v>
      </c>
      <c r="C2286" s="26" t="s">
        <v>5</v>
      </c>
      <c r="D2286" t="s">
        <v>6</v>
      </c>
      <c r="E2286" s="1">
        <v>5200</v>
      </c>
    </row>
    <row r="2287" spans="1:8" ht="13.35" customHeight="1" x14ac:dyDescent="0.25">
      <c r="A2287">
        <v>7796</v>
      </c>
      <c r="B2287" t="s">
        <v>509</v>
      </c>
      <c r="C2287" s="26" t="s">
        <v>5</v>
      </c>
      <c r="D2287" t="s">
        <v>6</v>
      </c>
      <c r="E2287" s="1">
        <v>3600</v>
      </c>
    </row>
    <row r="2288" spans="1:8" ht="13.35" customHeight="1" x14ac:dyDescent="0.25">
      <c r="A2288">
        <v>7797</v>
      </c>
      <c r="B2288" t="s">
        <v>510</v>
      </c>
      <c r="C2288" s="26" t="s">
        <v>5</v>
      </c>
      <c r="D2288" t="s">
        <v>6</v>
      </c>
      <c r="E2288" s="1">
        <v>1500</v>
      </c>
    </row>
    <row r="2289" spans="1:5" ht="13.35" customHeight="1" x14ac:dyDescent="0.25">
      <c r="A2289">
        <v>7798</v>
      </c>
      <c r="B2289" t="s">
        <v>511</v>
      </c>
      <c r="C2289" s="26" t="s">
        <v>5</v>
      </c>
      <c r="D2289" t="s">
        <v>6</v>
      </c>
      <c r="E2289" s="1">
        <v>5150</v>
      </c>
    </row>
    <row r="2290" spans="1:5" ht="13.35" customHeight="1" x14ac:dyDescent="0.25">
      <c r="A2290">
        <v>7799</v>
      </c>
      <c r="B2290" t="s">
        <v>509</v>
      </c>
      <c r="C2290" s="26" t="s">
        <v>411</v>
      </c>
      <c r="D2290" t="s">
        <v>412</v>
      </c>
      <c r="E2290" s="1">
        <v>56362</v>
      </c>
    </row>
    <row r="2291" spans="1:5" ht="13.35" customHeight="1" x14ac:dyDescent="0.25">
      <c r="A2291">
        <v>7800</v>
      </c>
      <c r="B2291" t="s">
        <v>508</v>
      </c>
      <c r="C2291" s="26" t="s">
        <v>411</v>
      </c>
      <c r="D2291" t="s">
        <v>412</v>
      </c>
      <c r="E2291" s="1">
        <v>75038</v>
      </c>
    </row>
    <row r="2292" spans="1:5" ht="13.35" customHeight="1" x14ac:dyDescent="0.25">
      <c r="A2292">
        <v>7801</v>
      </c>
      <c r="B2292" t="s">
        <v>511</v>
      </c>
      <c r="C2292" s="26" t="s">
        <v>411</v>
      </c>
      <c r="D2292" t="s">
        <v>412</v>
      </c>
      <c r="E2292" s="1">
        <v>107958</v>
      </c>
    </row>
    <row r="2293" spans="1:5" ht="13.35" customHeight="1" x14ac:dyDescent="0.25">
      <c r="A2293">
        <v>7802</v>
      </c>
      <c r="B2293" t="s">
        <v>510</v>
      </c>
      <c r="C2293" s="26" t="s">
        <v>411</v>
      </c>
      <c r="D2293" t="s">
        <v>412</v>
      </c>
      <c r="E2293" s="1">
        <v>47928</v>
      </c>
    </row>
    <row r="2294" spans="1:5" ht="13.35" customHeight="1" x14ac:dyDescent="0.25">
      <c r="A2294">
        <v>7803</v>
      </c>
      <c r="B2294" t="s">
        <v>508</v>
      </c>
      <c r="C2294" s="26" t="s">
        <v>13</v>
      </c>
      <c r="D2294" t="s">
        <v>14</v>
      </c>
      <c r="E2294" s="1">
        <v>6138</v>
      </c>
    </row>
    <row r="2295" spans="1:5" ht="13.35" customHeight="1" x14ac:dyDescent="0.25">
      <c r="A2295">
        <v>7804</v>
      </c>
      <c r="B2295" t="s">
        <v>509</v>
      </c>
      <c r="C2295" s="26" t="s">
        <v>13</v>
      </c>
      <c r="D2295" t="s">
        <v>14</v>
      </c>
      <c r="E2295" s="1">
        <v>4587</v>
      </c>
    </row>
    <row r="2296" spans="1:5" ht="13.35" customHeight="1" x14ac:dyDescent="0.25">
      <c r="A2296">
        <v>7805</v>
      </c>
      <c r="B2296" t="s">
        <v>510</v>
      </c>
      <c r="C2296" s="26" t="s">
        <v>13</v>
      </c>
      <c r="D2296" t="s">
        <v>14</v>
      </c>
      <c r="E2296" s="1">
        <v>3781</v>
      </c>
    </row>
    <row r="2297" spans="1:5" ht="13.35" customHeight="1" x14ac:dyDescent="0.25">
      <c r="A2297">
        <v>7806</v>
      </c>
      <c r="B2297" t="s">
        <v>511</v>
      </c>
      <c r="C2297" s="26" t="s">
        <v>13</v>
      </c>
      <c r="D2297" t="s">
        <v>14</v>
      </c>
      <c r="E2297" s="1">
        <v>8653</v>
      </c>
    </row>
    <row r="2298" spans="1:5" ht="13.35" customHeight="1" x14ac:dyDescent="0.25">
      <c r="A2298">
        <v>7807</v>
      </c>
      <c r="B2298" t="s">
        <v>509</v>
      </c>
      <c r="C2298" s="26" t="s">
        <v>15</v>
      </c>
      <c r="D2298" t="s">
        <v>16</v>
      </c>
      <c r="E2298" s="1">
        <v>3074</v>
      </c>
    </row>
    <row r="2299" spans="1:5" ht="13.35" customHeight="1" x14ac:dyDescent="0.25">
      <c r="A2299">
        <v>7808</v>
      </c>
      <c r="B2299" t="s">
        <v>508</v>
      </c>
      <c r="C2299" s="26" t="s">
        <v>15</v>
      </c>
      <c r="D2299" t="s">
        <v>16</v>
      </c>
      <c r="E2299" s="1">
        <v>9151</v>
      </c>
    </row>
    <row r="2300" spans="1:5" ht="13.35" customHeight="1" x14ac:dyDescent="0.25">
      <c r="A2300">
        <v>7809</v>
      </c>
      <c r="B2300" t="s">
        <v>511</v>
      </c>
      <c r="C2300" s="26" t="s">
        <v>15</v>
      </c>
      <c r="D2300" t="s">
        <v>16</v>
      </c>
      <c r="E2300" s="1">
        <v>12202</v>
      </c>
    </row>
    <row r="2301" spans="1:5" ht="13.35" customHeight="1" x14ac:dyDescent="0.25">
      <c r="A2301">
        <v>7810</v>
      </c>
      <c r="B2301" t="s">
        <v>510</v>
      </c>
      <c r="C2301" s="26" t="s">
        <v>15</v>
      </c>
      <c r="D2301" t="s">
        <v>16</v>
      </c>
      <c r="E2301" s="1">
        <v>3074</v>
      </c>
    </row>
    <row r="2302" spans="1:5" ht="13.35" customHeight="1" x14ac:dyDescent="0.25">
      <c r="A2302">
        <v>7811</v>
      </c>
      <c r="B2302" t="s">
        <v>508</v>
      </c>
      <c r="C2302" s="26" t="s">
        <v>17</v>
      </c>
      <c r="D2302" t="s">
        <v>18</v>
      </c>
      <c r="E2302" s="1">
        <v>3178</v>
      </c>
    </row>
    <row r="2303" spans="1:5" ht="13.35" customHeight="1" x14ac:dyDescent="0.25">
      <c r="A2303">
        <v>7812</v>
      </c>
      <c r="B2303" t="s">
        <v>509</v>
      </c>
      <c r="C2303" s="26" t="s">
        <v>17</v>
      </c>
      <c r="D2303" t="s">
        <v>18</v>
      </c>
      <c r="E2303" s="1">
        <v>2385</v>
      </c>
    </row>
    <row r="2304" spans="1:5" ht="13.35" customHeight="1" x14ac:dyDescent="0.25">
      <c r="A2304">
        <v>7813</v>
      </c>
      <c r="B2304" t="s">
        <v>510</v>
      </c>
      <c r="C2304" s="26" t="s">
        <v>17</v>
      </c>
      <c r="D2304" t="s">
        <v>18</v>
      </c>
      <c r="E2304" s="1">
        <v>2018</v>
      </c>
    </row>
    <row r="2305" spans="1:5" ht="13.35" customHeight="1" x14ac:dyDescent="0.25">
      <c r="A2305">
        <v>7814</v>
      </c>
      <c r="B2305" t="s">
        <v>511</v>
      </c>
      <c r="C2305" s="26" t="s">
        <v>17</v>
      </c>
      <c r="D2305" t="s">
        <v>18</v>
      </c>
      <c r="E2305" s="1">
        <v>4557</v>
      </c>
    </row>
    <row r="2306" spans="1:5" ht="13.35" customHeight="1" x14ac:dyDescent="0.25">
      <c r="A2306">
        <v>7815</v>
      </c>
      <c r="B2306" t="s">
        <v>509</v>
      </c>
      <c r="C2306" s="26" t="s">
        <v>19</v>
      </c>
      <c r="D2306" t="s">
        <v>20</v>
      </c>
      <c r="E2306" s="1">
        <v>234</v>
      </c>
    </row>
    <row r="2307" spans="1:5" ht="13.35" customHeight="1" x14ac:dyDescent="0.25">
      <c r="A2307">
        <v>7816</v>
      </c>
      <c r="B2307" t="s">
        <v>508</v>
      </c>
      <c r="C2307" s="26" t="s">
        <v>19</v>
      </c>
      <c r="D2307" t="s">
        <v>20</v>
      </c>
      <c r="E2307" s="1">
        <v>313</v>
      </c>
    </row>
    <row r="2308" spans="1:5" ht="13.35" customHeight="1" x14ac:dyDescent="0.25">
      <c r="A2308">
        <v>7817</v>
      </c>
      <c r="B2308" t="s">
        <v>511</v>
      </c>
      <c r="C2308" s="26" t="s">
        <v>19</v>
      </c>
      <c r="D2308" t="s">
        <v>20</v>
      </c>
      <c r="E2308" s="1">
        <v>441</v>
      </c>
    </row>
    <row r="2309" spans="1:5" ht="13.35" customHeight="1" x14ac:dyDescent="0.25">
      <c r="A2309">
        <v>7818</v>
      </c>
      <c r="B2309" t="s">
        <v>510</v>
      </c>
      <c r="C2309" s="26" t="s">
        <v>19</v>
      </c>
      <c r="D2309" t="s">
        <v>20</v>
      </c>
      <c r="E2309" s="1">
        <v>193</v>
      </c>
    </row>
    <row r="2310" spans="1:5" ht="13.35" customHeight="1" x14ac:dyDescent="0.25">
      <c r="A2310">
        <v>7821</v>
      </c>
      <c r="B2310" t="s">
        <v>510</v>
      </c>
      <c r="C2310" s="26" t="s">
        <v>85</v>
      </c>
      <c r="D2310" t="s">
        <v>86</v>
      </c>
      <c r="E2310" s="1">
        <v>1672</v>
      </c>
    </row>
    <row r="2311" spans="1:5" ht="13.35" customHeight="1" x14ac:dyDescent="0.25">
      <c r="A2311">
        <v>7822</v>
      </c>
      <c r="B2311" t="s">
        <v>511</v>
      </c>
      <c r="C2311" s="26" t="s">
        <v>85</v>
      </c>
      <c r="D2311" t="s">
        <v>86</v>
      </c>
      <c r="E2311" s="1">
        <v>1670</v>
      </c>
    </row>
    <row r="2312" spans="1:5" ht="13.35" customHeight="1" x14ac:dyDescent="0.25">
      <c r="A2312">
        <v>7823</v>
      </c>
      <c r="B2312" t="s">
        <v>509</v>
      </c>
      <c r="C2312" s="26" t="s">
        <v>21</v>
      </c>
      <c r="D2312" t="s">
        <v>22</v>
      </c>
      <c r="E2312" s="1">
        <v>330</v>
      </c>
    </row>
    <row r="2313" spans="1:5" ht="13.35" customHeight="1" x14ac:dyDescent="0.25">
      <c r="A2313">
        <v>7824</v>
      </c>
      <c r="B2313" t="s">
        <v>508</v>
      </c>
      <c r="C2313" s="26" t="s">
        <v>21</v>
      </c>
      <c r="D2313" t="s">
        <v>22</v>
      </c>
      <c r="E2313" s="1">
        <v>441</v>
      </c>
    </row>
    <row r="2314" spans="1:5" ht="13.35" customHeight="1" x14ac:dyDescent="0.25">
      <c r="A2314">
        <v>7825</v>
      </c>
      <c r="B2314" t="s">
        <v>511</v>
      </c>
      <c r="C2314" s="26" t="s">
        <v>21</v>
      </c>
      <c r="D2314" t="s">
        <v>22</v>
      </c>
      <c r="E2314" s="1">
        <v>622</v>
      </c>
    </row>
    <row r="2315" spans="1:5" ht="13.35" customHeight="1" x14ac:dyDescent="0.25">
      <c r="A2315">
        <v>7826</v>
      </c>
      <c r="B2315" t="s">
        <v>510</v>
      </c>
      <c r="C2315" s="26" t="s">
        <v>21</v>
      </c>
      <c r="D2315" t="s">
        <v>22</v>
      </c>
      <c r="E2315" s="1">
        <v>272</v>
      </c>
    </row>
    <row r="2316" spans="1:5" ht="13.35" customHeight="1" x14ac:dyDescent="0.25">
      <c r="A2316">
        <v>7827</v>
      </c>
      <c r="B2316" t="s">
        <v>508</v>
      </c>
      <c r="C2316" s="26" t="s">
        <v>23</v>
      </c>
      <c r="D2316" t="s">
        <v>24</v>
      </c>
      <c r="E2316" s="1">
        <v>66</v>
      </c>
    </row>
    <row r="2317" spans="1:5" ht="13.35" customHeight="1" x14ac:dyDescent="0.25">
      <c r="A2317">
        <v>7828</v>
      </c>
      <c r="B2317" t="s">
        <v>510</v>
      </c>
      <c r="C2317" s="26" t="s">
        <v>23</v>
      </c>
      <c r="D2317" t="s">
        <v>24</v>
      </c>
      <c r="E2317" s="1">
        <v>44</v>
      </c>
    </row>
    <row r="2318" spans="1:5" ht="13.35" customHeight="1" x14ac:dyDescent="0.25">
      <c r="A2318">
        <v>7829</v>
      </c>
      <c r="B2318" t="s">
        <v>511</v>
      </c>
      <c r="C2318" s="26" t="s">
        <v>23</v>
      </c>
      <c r="D2318" t="s">
        <v>24</v>
      </c>
      <c r="E2318" s="1">
        <v>88</v>
      </c>
    </row>
    <row r="2319" spans="1:5" ht="13.35" customHeight="1" x14ac:dyDescent="0.25">
      <c r="A2319">
        <v>7830</v>
      </c>
      <c r="B2319" t="s">
        <v>509</v>
      </c>
      <c r="C2319" s="26" t="s">
        <v>23</v>
      </c>
      <c r="D2319" t="s">
        <v>24</v>
      </c>
      <c r="E2319" s="1">
        <v>44</v>
      </c>
    </row>
    <row r="2320" spans="1:5" ht="13.35" customHeight="1" x14ac:dyDescent="0.25">
      <c r="A2320">
        <v>7833</v>
      </c>
      <c r="B2320" t="s">
        <v>508</v>
      </c>
      <c r="C2320" s="26" t="s">
        <v>399</v>
      </c>
      <c r="D2320" t="s">
        <v>400</v>
      </c>
      <c r="E2320" s="1">
        <v>30000</v>
      </c>
    </row>
    <row r="2321" spans="1:5" ht="13.35" customHeight="1" x14ac:dyDescent="0.25">
      <c r="A2321">
        <v>7834</v>
      </c>
      <c r="B2321" t="s">
        <v>512</v>
      </c>
      <c r="C2321" s="26" t="s">
        <v>399</v>
      </c>
      <c r="D2321" t="s">
        <v>400</v>
      </c>
      <c r="E2321" s="1">
        <v>3000</v>
      </c>
    </row>
    <row r="2322" spans="1:5" ht="13.35" customHeight="1" x14ac:dyDescent="0.25">
      <c r="A2322">
        <v>7835</v>
      </c>
      <c r="B2322" t="s">
        <v>509</v>
      </c>
      <c r="C2322" s="26" t="s">
        <v>399</v>
      </c>
      <c r="D2322" t="s">
        <v>400</v>
      </c>
      <c r="E2322" s="1">
        <v>38000</v>
      </c>
    </row>
    <row r="2323" spans="1:5" ht="13.35" customHeight="1" x14ac:dyDescent="0.25">
      <c r="A2323">
        <v>7836</v>
      </c>
      <c r="B2323" t="s">
        <v>511</v>
      </c>
      <c r="C2323" s="26" t="s">
        <v>399</v>
      </c>
      <c r="D2323" t="s">
        <v>400</v>
      </c>
      <c r="E2323" s="1">
        <v>36000</v>
      </c>
    </row>
    <row r="2324" spans="1:5" ht="13.35" customHeight="1" x14ac:dyDescent="0.25">
      <c r="A2324">
        <v>7837</v>
      </c>
      <c r="B2324" t="s">
        <v>510</v>
      </c>
      <c r="C2324" s="26" t="s">
        <v>399</v>
      </c>
      <c r="D2324" t="s">
        <v>400</v>
      </c>
      <c r="E2324" s="1">
        <v>25000</v>
      </c>
    </row>
    <row r="2325" spans="1:5" ht="13.35" customHeight="1" x14ac:dyDescent="0.25">
      <c r="A2325">
        <v>7845</v>
      </c>
      <c r="B2325" t="s">
        <v>510</v>
      </c>
      <c r="C2325" s="26" t="s">
        <v>148</v>
      </c>
      <c r="D2325" t="s">
        <v>149</v>
      </c>
      <c r="E2325" s="1">
        <v>2500</v>
      </c>
    </row>
    <row r="2326" spans="1:5" ht="13.35" customHeight="1" x14ac:dyDescent="0.25">
      <c r="A2326">
        <v>7847</v>
      </c>
      <c r="B2326" t="s">
        <v>510</v>
      </c>
      <c r="C2326" s="26" t="s">
        <v>29</v>
      </c>
      <c r="D2326" t="s">
        <v>30</v>
      </c>
      <c r="E2326" s="1">
        <v>5000</v>
      </c>
    </row>
    <row r="2327" spans="1:5" ht="13.35" customHeight="1" x14ac:dyDescent="0.25">
      <c r="A2327">
        <v>7848</v>
      </c>
      <c r="B2327" t="s">
        <v>511</v>
      </c>
      <c r="C2327" s="26" t="s">
        <v>29</v>
      </c>
      <c r="D2327" t="s">
        <v>30</v>
      </c>
      <c r="E2327" s="1">
        <v>3000</v>
      </c>
    </row>
    <row r="2328" spans="1:5" ht="13.35" customHeight="1" x14ac:dyDescent="0.25">
      <c r="A2328">
        <v>7849</v>
      </c>
      <c r="B2328" t="s">
        <v>509</v>
      </c>
      <c r="C2328" s="26" t="s">
        <v>29</v>
      </c>
      <c r="D2328" t="s">
        <v>30</v>
      </c>
      <c r="E2328" s="1">
        <v>3000</v>
      </c>
    </row>
    <row r="2329" spans="1:5" ht="13.35" customHeight="1" x14ac:dyDescent="0.25">
      <c r="A2329">
        <v>7850</v>
      </c>
      <c r="B2329" t="s">
        <v>512</v>
      </c>
      <c r="C2329" s="26" t="s">
        <v>29</v>
      </c>
      <c r="D2329" t="s">
        <v>30</v>
      </c>
      <c r="E2329" s="1">
        <v>3000</v>
      </c>
    </row>
    <row r="2330" spans="1:5" ht="13.35" customHeight="1" x14ac:dyDescent="0.25">
      <c r="A2330">
        <v>7851</v>
      </c>
      <c r="B2330" t="s">
        <v>508</v>
      </c>
      <c r="C2330" s="26" t="s">
        <v>419</v>
      </c>
      <c r="D2330" t="s">
        <v>420</v>
      </c>
      <c r="E2330" s="1">
        <v>3500</v>
      </c>
    </row>
    <row r="2331" spans="1:5" ht="13.35" customHeight="1" x14ac:dyDescent="0.25">
      <c r="A2331">
        <v>7852</v>
      </c>
      <c r="B2331" t="s">
        <v>512</v>
      </c>
      <c r="C2331" s="26" t="s">
        <v>419</v>
      </c>
      <c r="D2331" t="s">
        <v>420</v>
      </c>
      <c r="E2331" s="1">
        <v>2500</v>
      </c>
    </row>
    <row r="2332" spans="1:5" ht="13.35" customHeight="1" x14ac:dyDescent="0.25">
      <c r="A2332">
        <v>7853</v>
      </c>
      <c r="B2332" t="s">
        <v>509</v>
      </c>
      <c r="C2332" s="26" t="s">
        <v>419</v>
      </c>
      <c r="D2332" t="s">
        <v>420</v>
      </c>
      <c r="E2332" s="1">
        <v>9500</v>
      </c>
    </row>
    <row r="2333" spans="1:5" ht="13.35" customHeight="1" x14ac:dyDescent="0.25">
      <c r="A2333">
        <v>7854</v>
      </c>
      <c r="B2333" t="s">
        <v>511</v>
      </c>
      <c r="C2333" s="26" t="s">
        <v>419</v>
      </c>
      <c r="D2333" t="s">
        <v>420</v>
      </c>
      <c r="E2333" s="1">
        <v>9300</v>
      </c>
    </row>
    <row r="2334" spans="1:5" ht="13.35" customHeight="1" x14ac:dyDescent="0.25">
      <c r="A2334">
        <v>7855</v>
      </c>
      <c r="B2334" t="s">
        <v>510</v>
      </c>
      <c r="C2334" s="26" t="s">
        <v>419</v>
      </c>
      <c r="D2334" t="s">
        <v>420</v>
      </c>
      <c r="E2334" s="1">
        <v>3000</v>
      </c>
    </row>
    <row r="2335" spans="1:5" ht="13.35" customHeight="1" x14ac:dyDescent="0.25">
      <c r="A2335">
        <v>7856</v>
      </c>
      <c r="B2335" t="s">
        <v>508</v>
      </c>
      <c r="C2335" s="26" t="s">
        <v>31</v>
      </c>
      <c r="D2335" t="s">
        <v>32</v>
      </c>
      <c r="E2335" s="1">
        <v>900</v>
      </c>
    </row>
    <row r="2336" spans="1:5" ht="13.35" customHeight="1" x14ac:dyDescent="0.25">
      <c r="A2336">
        <v>7857</v>
      </c>
      <c r="B2336" t="s">
        <v>510</v>
      </c>
      <c r="C2336" s="26" t="s">
        <v>31</v>
      </c>
      <c r="D2336" t="s">
        <v>32</v>
      </c>
      <c r="E2336" s="1">
        <v>900</v>
      </c>
    </row>
    <row r="2337" spans="1:5" ht="13.35" customHeight="1" x14ac:dyDescent="0.25">
      <c r="A2337">
        <v>7858</v>
      </c>
      <c r="B2337" t="s">
        <v>511</v>
      </c>
      <c r="C2337" s="26" t="s">
        <v>31</v>
      </c>
      <c r="D2337" t="s">
        <v>32</v>
      </c>
      <c r="E2337" s="1">
        <v>900</v>
      </c>
    </row>
    <row r="2338" spans="1:5" ht="13.35" customHeight="1" x14ac:dyDescent="0.25">
      <c r="A2338">
        <v>7859</v>
      </c>
      <c r="B2338" t="s">
        <v>509</v>
      </c>
      <c r="C2338" s="26" t="s">
        <v>31</v>
      </c>
      <c r="D2338" t="s">
        <v>32</v>
      </c>
      <c r="E2338" s="1">
        <v>500</v>
      </c>
    </row>
    <row r="2339" spans="1:5" ht="13.35" customHeight="1" x14ac:dyDescent="0.25">
      <c r="A2339">
        <v>7860</v>
      </c>
      <c r="B2339" t="s">
        <v>508</v>
      </c>
      <c r="C2339" s="26" t="s">
        <v>421</v>
      </c>
      <c r="D2339" t="s">
        <v>326</v>
      </c>
      <c r="E2339" s="1">
        <v>78000</v>
      </c>
    </row>
    <row r="2340" spans="1:5" ht="13.35" customHeight="1" x14ac:dyDescent="0.25">
      <c r="A2340">
        <v>7861</v>
      </c>
      <c r="B2340" t="s">
        <v>509</v>
      </c>
      <c r="C2340" s="26" t="s">
        <v>421</v>
      </c>
      <c r="D2340" t="s">
        <v>326</v>
      </c>
      <c r="E2340" s="1">
        <v>45000</v>
      </c>
    </row>
    <row r="2341" spans="1:5" ht="13.35" customHeight="1" x14ac:dyDescent="0.25">
      <c r="A2341">
        <v>7862</v>
      </c>
      <c r="B2341" t="s">
        <v>512</v>
      </c>
      <c r="C2341" s="26" t="s">
        <v>421</v>
      </c>
      <c r="D2341" t="s">
        <v>326</v>
      </c>
      <c r="E2341" s="1">
        <v>8000</v>
      </c>
    </row>
    <row r="2342" spans="1:5" ht="13.35" customHeight="1" x14ac:dyDescent="0.25">
      <c r="A2342">
        <v>7863</v>
      </c>
      <c r="B2342" t="s">
        <v>511</v>
      </c>
      <c r="C2342" s="26" t="s">
        <v>421</v>
      </c>
      <c r="D2342" t="s">
        <v>326</v>
      </c>
      <c r="E2342" s="1">
        <v>84500</v>
      </c>
    </row>
    <row r="2343" spans="1:5" ht="13.35" customHeight="1" x14ac:dyDescent="0.25">
      <c r="A2343">
        <v>7864</v>
      </c>
      <c r="B2343" t="s">
        <v>510</v>
      </c>
      <c r="C2343" s="26" t="s">
        <v>421</v>
      </c>
      <c r="D2343" t="s">
        <v>326</v>
      </c>
      <c r="E2343" s="1">
        <v>50500</v>
      </c>
    </row>
    <row r="2344" spans="1:5" ht="13.35" customHeight="1" x14ac:dyDescent="0.25">
      <c r="A2344">
        <v>7865</v>
      </c>
      <c r="B2344" t="s">
        <v>508</v>
      </c>
      <c r="C2344" s="26" t="s">
        <v>422</v>
      </c>
      <c r="D2344" t="s">
        <v>423</v>
      </c>
      <c r="E2344" s="1">
        <v>2000</v>
      </c>
    </row>
    <row r="2345" spans="1:5" ht="13.35" customHeight="1" x14ac:dyDescent="0.25">
      <c r="A2345">
        <v>7867</v>
      </c>
      <c r="B2345" t="s">
        <v>511</v>
      </c>
      <c r="C2345" s="26" t="s">
        <v>422</v>
      </c>
      <c r="D2345" t="s">
        <v>423</v>
      </c>
      <c r="E2345" s="1">
        <v>3000</v>
      </c>
    </row>
    <row r="2346" spans="1:5" ht="13.35" customHeight="1" x14ac:dyDescent="0.25">
      <c r="A2346">
        <v>7868</v>
      </c>
      <c r="B2346" t="s">
        <v>512</v>
      </c>
      <c r="C2346" s="26" t="s">
        <v>422</v>
      </c>
      <c r="D2346" t="s">
        <v>423</v>
      </c>
      <c r="E2346" s="1">
        <v>3000</v>
      </c>
    </row>
    <row r="2347" spans="1:5" ht="13.35" customHeight="1" x14ac:dyDescent="0.25">
      <c r="A2347">
        <v>7869</v>
      </c>
      <c r="B2347" t="s">
        <v>509</v>
      </c>
      <c r="C2347" s="26" t="s">
        <v>422</v>
      </c>
      <c r="D2347" t="s">
        <v>423</v>
      </c>
      <c r="E2347" s="1">
        <v>2000</v>
      </c>
    </row>
    <row r="2348" spans="1:5" ht="13.35" customHeight="1" x14ac:dyDescent="0.25">
      <c r="A2348">
        <v>7870</v>
      </c>
      <c r="B2348" t="s">
        <v>511</v>
      </c>
      <c r="C2348" s="26" t="s">
        <v>205</v>
      </c>
      <c r="D2348" t="s">
        <v>206</v>
      </c>
      <c r="E2348" s="1">
        <v>500</v>
      </c>
    </row>
    <row r="2349" spans="1:5" ht="13.35" customHeight="1" x14ac:dyDescent="0.25">
      <c r="A2349">
        <v>7871</v>
      </c>
      <c r="B2349" t="s">
        <v>510</v>
      </c>
      <c r="C2349" s="26" t="s">
        <v>205</v>
      </c>
      <c r="D2349" t="s">
        <v>206</v>
      </c>
      <c r="E2349" s="1">
        <v>500</v>
      </c>
    </row>
    <row r="2350" spans="1:5" ht="13.35" customHeight="1" x14ac:dyDescent="0.25">
      <c r="A2350">
        <v>7872</v>
      </c>
      <c r="B2350" t="s">
        <v>510</v>
      </c>
      <c r="C2350" s="26" t="s">
        <v>33</v>
      </c>
      <c r="D2350" t="s">
        <v>34</v>
      </c>
      <c r="E2350" s="1">
        <v>2000</v>
      </c>
    </row>
    <row r="2351" spans="1:5" ht="13.35" customHeight="1" x14ac:dyDescent="0.25">
      <c r="A2351">
        <v>7873</v>
      </c>
      <c r="B2351" t="s">
        <v>511</v>
      </c>
      <c r="C2351" s="26" t="s">
        <v>33</v>
      </c>
      <c r="D2351" t="s">
        <v>34</v>
      </c>
      <c r="E2351" s="1">
        <v>3000</v>
      </c>
    </row>
    <row r="2352" spans="1:5" ht="13.35" customHeight="1" x14ac:dyDescent="0.25">
      <c r="A2352">
        <v>7874</v>
      </c>
      <c r="B2352" t="s">
        <v>508</v>
      </c>
      <c r="C2352" s="26" t="s">
        <v>500</v>
      </c>
      <c r="D2352" t="s">
        <v>501</v>
      </c>
      <c r="E2352" s="1">
        <v>12384</v>
      </c>
    </row>
    <row r="2353" spans="1:5" ht="13.35" customHeight="1" x14ac:dyDescent="0.25">
      <c r="A2353">
        <v>7875</v>
      </c>
      <c r="B2353" t="s">
        <v>511</v>
      </c>
      <c r="C2353" s="26" t="s">
        <v>500</v>
      </c>
      <c r="D2353" t="s">
        <v>501</v>
      </c>
      <c r="E2353" s="1">
        <v>10000</v>
      </c>
    </row>
    <row r="2354" spans="1:5" ht="13.35" customHeight="1" x14ac:dyDescent="0.25">
      <c r="A2354">
        <v>7876</v>
      </c>
      <c r="B2354" t="s">
        <v>509</v>
      </c>
      <c r="C2354" s="26" t="s">
        <v>500</v>
      </c>
      <c r="D2354" t="s">
        <v>501</v>
      </c>
      <c r="E2354" s="1">
        <v>8000</v>
      </c>
    </row>
    <row r="2355" spans="1:5" ht="13.35" customHeight="1" x14ac:dyDescent="0.25">
      <c r="A2355">
        <v>7877</v>
      </c>
      <c r="B2355" t="s">
        <v>512</v>
      </c>
      <c r="C2355" s="26" t="s">
        <v>500</v>
      </c>
      <c r="D2355" t="s">
        <v>501</v>
      </c>
      <c r="E2355" s="1">
        <v>3000</v>
      </c>
    </row>
    <row r="2356" spans="1:5" ht="13.35" customHeight="1" x14ac:dyDescent="0.25">
      <c r="A2356">
        <v>7878</v>
      </c>
      <c r="B2356" t="s">
        <v>510</v>
      </c>
      <c r="C2356" s="26" t="s">
        <v>500</v>
      </c>
      <c r="D2356" t="s">
        <v>501</v>
      </c>
      <c r="E2356" s="1">
        <v>6000</v>
      </c>
    </row>
    <row r="2357" spans="1:5" ht="13.35" customHeight="1" x14ac:dyDescent="0.25">
      <c r="A2357">
        <v>7882</v>
      </c>
      <c r="B2357" t="s">
        <v>511</v>
      </c>
      <c r="C2357" s="26" t="s">
        <v>424</v>
      </c>
      <c r="D2357" t="s">
        <v>425</v>
      </c>
      <c r="E2357" s="1">
        <v>2000</v>
      </c>
    </row>
    <row r="2358" spans="1:5" ht="13.35" customHeight="1" x14ac:dyDescent="0.25">
      <c r="A2358">
        <v>7883</v>
      </c>
      <c r="B2358" t="s">
        <v>508</v>
      </c>
      <c r="C2358" s="26" t="s">
        <v>403</v>
      </c>
      <c r="D2358" t="s">
        <v>404</v>
      </c>
      <c r="E2358" s="1">
        <v>14700</v>
      </c>
    </row>
    <row r="2359" spans="1:5" ht="13.35" customHeight="1" x14ac:dyDescent="0.25">
      <c r="A2359">
        <v>7884</v>
      </c>
      <c r="B2359" t="s">
        <v>511</v>
      </c>
      <c r="C2359" s="26" t="s">
        <v>403</v>
      </c>
      <c r="D2359" t="s">
        <v>404</v>
      </c>
      <c r="E2359" s="1">
        <v>10000</v>
      </c>
    </row>
    <row r="2360" spans="1:5" ht="13.35" customHeight="1" x14ac:dyDescent="0.25">
      <c r="A2360">
        <v>7885</v>
      </c>
      <c r="B2360" t="s">
        <v>509</v>
      </c>
      <c r="C2360" s="26" t="s">
        <v>403</v>
      </c>
      <c r="D2360" t="s">
        <v>404</v>
      </c>
      <c r="E2360" s="1">
        <v>5000</v>
      </c>
    </row>
    <row r="2361" spans="1:5" ht="13.35" customHeight="1" x14ac:dyDescent="0.25">
      <c r="A2361">
        <v>7886</v>
      </c>
      <c r="B2361" t="s">
        <v>510</v>
      </c>
      <c r="C2361" s="26" t="s">
        <v>403</v>
      </c>
      <c r="D2361" t="s">
        <v>404</v>
      </c>
      <c r="E2361" s="1">
        <v>10000</v>
      </c>
    </row>
    <row r="2362" spans="1:5" ht="13.35" customHeight="1" x14ac:dyDescent="0.25">
      <c r="A2362">
        <v>7887</v>
      </c>
      <c r="B2362" t="s">
        <v>508</v>
      </c>
      <c r="C2362" s="26" t="s">
        <v>93</v>
      </c>
      <c r="D2362" t="s">
        <v>94</v>
      </c>
      <c r="E2362" s="1">
        <v>2000</v>
      </c>
    </row>
    <row r="2363" spans="1:5" ht="13.35" customHeight="1" x14ac:dyDescent="0.25">
      <c r="A2363">
        <v>7892</v>
      </c>
      <c r="B2363" t="s">
        <v>508</v>
      </c>
      <c r="C2363" s="26" t="s">
        <v>126</v>
      </c>
      <c r="D2363" t="s">
        <v>127</v>
      </c>
      <c r="E2363" s="1">
        <v>1300</v>
      </c>
    </row>
    <row r="2364" spans="1:5" ht="13.35" customHeight="1" x14ac:dyDescent="0.25">
      <c r="A2364">
        <v>7895</v>
      </c>
      <c r="B2364" t="s">
        <v>509</v>
      </c>
      <c r="C2364" s="26" t="s">
        <v>126</v>
      </c>
      <c r="D2364" t="s">
        <v>127</v>
      </c>
      <c r="E2364" s="1">
        <v>2400</v>
      </c>
    </row>
    <row r="2365" spans="1:5" ht="13.35" customHeight="1" x14ac:dyDescent="0.25">
      <c r="A2365">
        <v>7898</v>
      </c>
      <c r="B2365" t="s">
        <v>511</v>
      </c>
      <c r="C2365" s="26" t="s">
        <v>47</v>
      </c>
      <c r="D2365" t="s">
        <v>48</v>
      </c>
      <c r="E2365" s="1">
        <v>7000</v>
      </c>
    </row>
    <row r="2366" spans="1:5" ht="13.35" customHeight="1" x14ac:dyDescent="0.25">
      <c r="A2366">
        <v>7900</v>
      </c>
      <c r="B2366" t="s">
        <v>508</v>
      </c>
      <c r="C2366" s="26" t="s">
        <v>120</v>
      </c>
      <c r="D2366" t="s">
        <v>121</v>
      </c>
      <c r="E2366" s="1">
        <v>1500</v>
      </c>
    </row>
    <row r="2367" spans="1:5" ht="13.35" customHeight="1" x14ac:dyDescent="0.25">
      <c r="A2367">
        <v>7901</v>
      </c>
      <c r="B2367" t="s">
        <v>510</v>
      </c>
      <c r="C2367" s="26" t="s">
        <v>120</v>
      </c>
      <c r="D2367" t="s">
        <v>121</v>
      </c>
      <c r="E2367" s="1">
        <v>500</v>
      </c>
    </row>
    <row r="2368" spans="1:5" ht="13.35" customHeight="1" x14ac:dyDescent="0.25">
      <c r="A2368">
        <v>7902</v>
      </c>
      <c r="B2368" t="s">
        <v>511</v>
      </c>
      <c r="C2368" s="26" t="s">
        <v>120</v>
      </c>
      <c r="D2368" t="s">
        <v>121</v>
      </c>
      <c r="E2368" s="1">
        <v>500</v>
      </c>
    </row>
    <row r="2369" spans="1:5" ht="13.35" customHeight="1" x14ac:dyDescent="0.25">
      <c r="A2369">
        <v>7903</v>
      </c>
      <c r="B2369" t="s">
        <v>509</v>
      </c>
      <c r="C2369" s="26" t="s">
        <v>120</v>
      </c>
      <c r="D2369" t="s">
        <v>121</v>
      </c>
      <c r="E2369" s="1">
        <v>800</v>
      </c>
    </row>
    <row r="2370" spans="1:5" ht="13.35" customHeight="1" x14ac:dyDescent="0.25">
      <c r="A2370">
        <v>7905</v>
      </c>
      <c r="B2370" t="s">
        <v>509</v>
      </c>
      <c r="C2370" s="26" t="s">
        <v>77</v>
      </c>
      <c r="D2370" t="s">
        <v>78</v>
      </c>
      <c r="E2370" s="1">
        <v>500</v>
      </c>
    </row>
    <row r="2371" spans="1:5" ht="13.35" customHeight="1" x14ac:dyDescent="0.25">
      <c r="A2371">
        <v>7906</v>
      </c>
      <c r="B2371" t="s">
        <v>511</v>
      </c>
      <c r="C2371" s="26" t="s">
        <v>77</v>
      </c>
      <c r="D2371" t="s">
        <v>78</v>
      </c>
      <c r="E2371" s="1">
        <v>1500</v>
      </c>
    </row>
    <row r="2372" spans="1:5" ht="13.35" customHeight="1" x14ac:dyDescent="0.25">
      <c r="A2372">
        <v>7907</v>
      </c>
      <c r="B2372" t="s">
        <v>510</v>
      </c>
      <c r="C2372" s="26" t="s">
        <v>77</v>
      </c>
      <c r="D2372" t="s">
        <v>78</v>
      </c>
      <c r="E2372" s="1">
        <v>500</v>
      </c>
    </row>
    <row r="2373" spans="1:5" ht="13.35" customHeight="1" x14ac:dyDescent="0.25">
      <c r="A2373">
        <v>7909</v>
      </c>
      <c r="B2373" t="s">
        <v>511</v>
      </c>
      <c r="C2373" s="26" t="s">
        <v>183</v>
      </c>
      <c r="D2373" t="s">
        <v>184</v>
      </c>
      <c r="E2373" s="1">
        <v>9000</v>
      </c>
    </row>
    <row r="2374" spans="1:5" ht="13.35" customHeight="1" x14ac:dyDescent="0.25">
      <c r="A2374">
        <v>7910</v>
      </c>
      <c r="B2374" t="s">
        <v>508</v>
      </c>
      <c r="C2374" s="26" t="s">
        <v>185</v>
      </c>
      <c r="D2374" t="s">
        <v>186</v>
      </c>
      <c r="E2374" s="1">
        <v>7000</v>
      </c>
    </row>
    <row r="2375" spans="1:5" ht="13.35" customHeight="1" x14ac:dyDescent="0.25">
      <c r="A2375">
        <v>7911</v>
      </c>
      <c r="B2375" t="s">
        <v>513</v>
      </c>
      <c r="C2375" s="26" t="s">
        <v>292</v>
      </c>
      <c r="D2375" t="s">
        <v>293</v>
      </c>
      <c r="E2375" s="1">
        <v>40400</v>
      </c>
    </row>
    <row r="2376" spans="1:5" ht="13.35" customHeight="1" x14ac:dyDescent="0.25">
      <c r="A2376">
        <v>7912</v>
      </c>
      <c r="B2376" t="s">
        <v>513</v>
      </c>
      <c r="C2376" s="26" t="s">
        <v>504</v>
      </c>
      <c r="D2376" t="s">
        <v>505</v>
      </c>
      <c r="E2376" s="1">
        <v>6000</v>
      </c>
    </row>
    <row r="2377" spans="1:5" ht="13.35" customHeight="1" x14ac:dyDescent="0.25">
      <c r="A2377">
        <v>7913</v>
      </c>
      <c r="B2377" t="s">
        <v>514</v>
      </c>
      <c r="C2377" s="26" t="s">
        <v>504</v>
      </c>
      <c r="D2377" t="s">
        <v>505</v>
      </c>
      <c r="E2377" s="1">
        <v>6000</v>
      </c>
    </row>
    <row r="2378" spans="1:5" ht="13.35" customHeight="1" x14ac:dyDescent="0.25">
      <c r="A2378">
        <v>7914</v>
      </c>
      <c r="B2378" t="s">
        <v>515</v>
      </c>
      <c r="C2378" s="26" t="s">
        <v>504</v>
      </c>
      <c r="D2378" t="s">
        <v>505</v>
      </c>
      <c r="E2378" s="1">
        <v>14100</v>
      </c>
    </row>
    <row r="2379" spans="1:5" ht="13.35" customHeight="1" x14ac:dyDescent="0.25">
      <c r="A2379">
        <v>7915</v>
      </c>
      <c r="B2379" t="s">
        <v>516</v>
      </c>
      <c r="C2379" s="26" t="s">
        <v>504</v>
      </c>
      <c r="D2379" t="s">
        <v>505</v>
      </c>
      <c r="E2379" s="1">
        <v>6000</v>
      </c>
    </row>
    <row r="2380" spans="1:5" ht="13.35" customHeight="1" x14ac:dyDescent="0.25">
      <c r="A2380">
        <v>7916</v>
      </c>
      <c r="B2380" t="s">
        <v>515</v>
      </c>
      <c r="C2380" s="26" t="s">
        <v>517</v>
      </c>
      <c r="D2380" t="s">
        <v>518</v>
      </c>
      <c r="E2380" s="1">
        <v>3500</v>
      </c>
    </row>
    <row r="2381" spans="1:5" ht="13.35" customHeight="1" x14ac:dyDescent="0.25">
      <c r="A2381">
        <v>7917</v>
      </c>
      <c r="B2381" t="s">
        <v>515</v>
      </c>
      <c r="C2381" s="26" t="s">
        <v>399</v>
      </c>
      <c r="D2381" t="s">
        <v>400</v>
      </c>
      <c r="E2381" s="1">
        <v>6400</v>
      </c>
    </row>
    <row r="2382" spans="1:5" ht="13.35" customHeight="1" x14ac:dyDescent="0.25">
      <c r="A2382">
        <v>7918</v>
      </c>
      <c r="B2382" t="s">
        <v>519</v>
      </c>
      <c r="C2382" s="26" t="s">
        <v>126</v>
      </c>
      <c r="D2382" t="s">
        <v>127</v>
      </c>
      <c r="E2382" s="1">
        <v>3320</v>
      </c>
    </row>
    <row r="2383" spans="1:5" ht="13.35" customHeight="1" x14ac:dyDescent="0.25">
      <c r="A2383">
        <v>7922</v>
      </c>
      <c r="B2383" t="s">
        <v>514</v>
      </c>
      <c r="C2383" s="26" t="s">
        <v>181</v>
      </c>
      <c r="D2383" t="s">
        <v>182</v>
      </c>
      <c r="E2383" s="1">
        <v>4900</v>
      </c>
    </row>
    <row r="2384" spans="1:5" ht="13.35" customHeight="1" x14ac:dyDescent="0.25">
      <c r="A2384">
        <v>7923</v>
      </c>
      <c r="B2384" t="s">
        <v>513</v>
      </c>
      <c r="C2384" s="26" t="s">
        <v>181</v>
      </c>
      <c r="D2384" t="s">
        <v>182</v>
      </c>
      <c r="E2384" s="1">
        <v>680</v>
      </c>
    </row>
    <row r="2385" spans="1:8" ht="15.75" thickBot="1" x14ac:dyDescent="0.3">
      <c r="E2385" s="13">
        <f>SUM(E2286:E2384)</f>
        <v>1040348</v>
      </c>
      <c r="H2385" s="20">
        <f>+E2385</f>
        <v>1040348</v>
      </c>
    </row>
    <row r="2386" spans="1:8" ht="13.35" customHeight="1" thickTop="1" x14ac:dyDescent="0.25">
      <c r="E2386" s="1"/>
    </row>
    <row r="2387" spans="1:8" ht="15.75" thickBot="1" x14ac:dyDescent="0.3">
      <c r="E2387" s="14"/>
    </row>
    <row r="2388" spans="1:8" s="37" customFormat="1" ht="16.5" thickBot="1" x14ac:dyDescent="0.3">
      <c r="A2388" s="31"/>
      <c r="B2388" s="32" t="s">
        <v>828</v>
      </c>
      <c r="C2388" s="33"/>
      <c r="D2388" s="32"/>
      <c r="E2388" s="34"/>
      <c r="F2388" s="32"/>
      <c r="G2388" s="35">
        <f>SUM(G2125:G2385)</f>
        <v>6040761</v>
      </c>
      <c r="H2388" s="36">
        <f>SUM(H2125:H2385)</f>
        <v>6040761</v>
      </c>
    </row>
    <row r="2389" spans="1:8" ht="15" x14ac:dyDescent="0.25">
      <c r="E2389" s="14"/>
    </row>
  </sheetData>
  <sortState ref="A1916:E1960">
    <sortCondition ref="B1916:B1960"/>
  </sortState>
  <mergeCells count="63">
    <mergeCell ref="A1672:E1672"/>
    <mergeCell ref="A1974:E1974"/>
    <mergeCell ref="A1727:E1727"/>
    <mergeCell ref="A1963:E1963"/>
    <mergeCell ref="A1810:E1810"/>
    <mergeCell ref="A1882:E1882"/>
    <mergeCell ref="A1849:E1849"/>
    <mergeCell ref="A1496:E1496"/>
    <mergeCell ref="A1543:E1543"/>
    <mergeCell ref="A1588:E1588"/>
    <mergeCell ref="A1631:E1631"/>
    <mergeCell ref="A2083:E2083"/>
    <mergeCell ref="A1344:E1344"/>
    <mergeCell ref="A1363:E1363"/>
    <mergeCell ref="A1422:E1422"/>
    <mergeCell ref="A1890:E1890"/>
    <mergeCell ref="A1919:E1919"/>
    <mergeCell ref="A1437:E1437"/>
    <mergeCell ref="A1446:E1446"/>
    <mergeCell ref="A2125:E2125"/>
    <mergeCell ref="A1:E1"/>
    <mergeCell ref="A2:E2"/>
    <mergeCell ref="A6:E6"/>
    <mergeCell ref="A130:E130"/>
    <mergeCell ref="A93:E93"/>
    <mergeCell ref="A46:E46"/>
    <mergeCell ref="A919:E919"/>
    <mergeCell ref="A165:E165"/>
    <mergeCell ref="A198:E198"/>
    <mergeCell ref="A241:E241"/>
    <mergeCell ref="A291:E291"/>
    <mergeCell ref="A1945:E1945"/>
    <mergeCell ref="A543:E543"/>
    <mergeCell ref="A2135:E2135"/>
    <mergeCell ref="A2276:E2276"/>
    <mergeCell ref="A351:E351"/>
    <mergeCell ref="A377:E377"/>
    <mergeCell ref="A2017:E2017"/>
    <mergeCell ref="A388:E388"/>
    <mergeCell ref="A1820:E1820"/>
    <mergeCell ref="A435:E435"/>
    <mergeCell ref="A487:E487"/>
    <mergeCell ref="A514:E514"/>
    <mergeCell ref="A991:E991"/>
    <mergeCell ref="A584:E584"/>
    <mergeCell ref="A593:E593"/>
    <mergeCell ref="A602:E602"/>
    <mergeCell ref="A611:E611"/>
    <mergeCell ref="A620:E620"/>
    <mergeCell ref="A650:E650"/>
    <mergeCell ref="A703:E703"/>
    <mergeCell ref="A796:E796"/>
    <mergeCell ref="A887:E887"/>
    <mergeCell ref="A1856:E1856"/>
    <mergeCell ref="A955:E955"/>
    <mergeCell ref="A1279:E1279"/>
    <mergeCell ref="A1312:E1312"/>
    <mergeCell ref="A1036:E1036"/>
    <mergeCell ref="A1084:E1084"/>
    <mergeCell ref="A1126:E1126"/>
    <mergeCell ref="A1167:E1167"/>
    <mergeCell ref="A1202:E1202"/>
    <mergeCell ref="A1242:E1242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SPIDATA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Martinez</dc:creator>
  <cp:lastModifiedBy>Harris County Department of Education</cp:lastModifiedBy>
  <dcterms:created xsi:type="dcterms:W3CDTF">2017-07-20T16:20:20Z</dcterms:created>
  <dcterms:modified xsi:type="dcterms:W3CDTF">2017-07-24T21:23:26Z</dcterms:modified>
</cp:coreProperties>
</file>